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<sst xmlns="http://schemas.openxmlformats.org/spreadsheetml/2006/main" count="978" uniqueCount="572">
  <si>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</si>
  <si>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</si>
  <si>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</si>
  <si>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</si>
  <si>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</si>
  <si>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</si>
  <si>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</si>
  <si>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</si>
  <si>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</si>
  <si>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</si>
  <si>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</si>
  <si>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</si>
  <si>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</si>
  <si>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</si>
  <si>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</si>
  <si>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</si>
  <si>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</si>
  <si>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</si>
  <si>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</si>
  <si>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</si>
  <si>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</si>
  <si>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</si>
  <si>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</si>
  <si>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</si>
  <si>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</si>
  <si>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</si>
  <si>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</si>
  <si>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</si>
  <si>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</si>
  <si>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</si>
  <si>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</si>
  <si>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</si>
  <si>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</si>
  <si>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</si>
  <si>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</si>
  <si>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</si>
  <si>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</si>
  <si>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</si>
  <si>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</si>
  <si>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</si>
  <si>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</si>
  <si>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</si>
  <si>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</si>
  <si>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</si>
  <si>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</si>
  <si>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</si>
  <si>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</si>
  <si>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</si>
  <si>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</si>
  <si>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</si>
  <si>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</si>
  <si>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</si>
  <si>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</si>
  <si>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</si>
  <si>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</si>
  <si>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</si>
  <si>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</si>
  <si>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</si>
  <si>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</si>
  <si>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</si>
  <si>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</si>
  <si>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</si>
  <si>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</si>
  <si>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</si>
  <si>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</si>
  <si>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</si>
  <si>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</si>
  <si>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</si>
  <si>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</si>
  <si>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</si>
  <si>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</si>
  <si>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</si>
  <si>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</si>
  <si>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</si>
  <si>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</si>
  <si>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</si>
  <si>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</si>
  <si>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</si>
  <si>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</si>
  <si>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</si>
  <si>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</si>
  <si>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</si>
  <si>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</si>
  <si>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</si>
  <si>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</si>
  <si>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</si>
  <si>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</si>
  <si>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</si>
  <si>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</si>
  <si>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</si>
  <si>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</si>
  <si>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</si>
  <si>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</si>
  <si>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</si>
  <si>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</si>
  <si>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</si>
  <si>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</si>
  <si>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</si>
  <si>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</si>
  <si>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</si>
  <si>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</si>
  <si>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</si>
  <si>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</si>
  <si>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</si>
  <si>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</si>
  <si>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</si>
  <si>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</si>
  <si>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</si>
  <si>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</si>
  <si>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</si>
  <si>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</si>
  <si>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</si>
  <si>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</si>
  <si>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</si>
  <si>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</si>
  <si>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</si>
  <si>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</si>
  <si>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</si>
  <si>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</si>
  <si>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</si>
  <si>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</si>
  <si>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</si>
  <si>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</si>
  <si>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</si>
  <si>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</si>
  <si>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</si>
  <si>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</si>
  <si>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</si>
  <si>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</si>
  <si>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</si>
  <si>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</si>
  <si>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</si>
  <si>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</si>
  <si>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</si>
  <si>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</si>
  <si>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</si>
  <si>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</si>
  <si>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</si>
  <si>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</si>
  <si>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</si>
  <si>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</si>
  <si>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</si>
  <si>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</si>
  <si>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</si>
  <si>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</si>
  <si>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</si>
  <si>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</si>
  <si>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</si>
  <si>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</si>
  <si>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</si>
  <si>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</si>
  <si>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</si>
  <si>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</si>
  <si>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</si>
  <si>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</si>
  <si>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</si>
  <si>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</si>
  <si>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</si>
  <si>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</si>
  <si>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</si>
  <si>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</si>
  <si>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</si>
  <si>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</si>
  <si>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</si>
  <si>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</si>
  <si>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</si>
  <si>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</si>
  <si>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</si>
  <si>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</si>
  <si>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</si>
  <si>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</si>
  <si>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</si>
  <si>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</si>
  <si>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</si>
  <si>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</si>
  <si>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</si>
  <si>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</si>
  <si>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</si>
  <si>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</si>
  <si>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</si>
  <si>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</si>
  <si>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</si>
  <si>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</si>
  <si>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</si>
  <si>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</si>
  <si>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</si>
  <si>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</si>
  <si>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</si>
  <si>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</si>
  <si>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</si>
  <si>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</si>
  <si>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</si>
  <si>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</si>
  <si>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</si>
  <si>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</si>
  <si>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</si>
  <si>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</si>
  <si>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</si>
  <si>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</si>
  <si>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</si>
  <si>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Матичен број</t>
  </si>
  <si>
    <t xml:space="preserve">Вкупен приход 
во денари </t>
  </si>
  <si>
    <t>Oil and oil derivates</t>
  </si>
  <si>
    <t>MAKPETROL AD, Skopje</t>
  </si>
  <si>
    <t>EVN MACEDONIA AD, Skopje</t>
  </si>
  <si>
    <t>Distribution and supply of electricity</t>
  </si>
  <si>
    <t>MACEDONIAN POWER PLANTS JSC, Skopje</t>
  </si>
  <si>
    <t>State own company for electricity generation</t>
  </si>
  <si>
    <t>MAKEDONSKI TELEKOM AD-SKOPJE, Skopje</t>
  </si>
  <si>
    <t>T-MOBILE MACEDONIA AD, Skopje</t>
  </si>
  <si>
    <t>Telecommunications</t>
  </si>
  <si>
    <t>FENI INDUSTRIES AD, Kavadarci</t>
  </si>
  <si>
    <t>Ferrous and non-ferrous matallurgy</t>
  </si>
  <si>
    <t>EURO TABAK DOO, Skopje</t>
  </si>
  <si>
    <t>Distribution</t>
  </si>
  <si>
    <t>TINEX-MT DOOEL, Skopje</t>
  </si>
  <si>
    <t>Retail in stores with various goods</t>
  </si>
  <si>
    <t>ALKALOID AD, Skopje</t>
  </si>
  <si>
    <t xml:space="preserve">Pharmaceutical, chemical and cosmetic industry  </t>
  </si>
  <si>
    <t>USJE AD, Skopje</t>
  </si>
  <si>
    <t>Building materials</t>
  </si>
  <si>
    <t>ARCELORMITTAL SKOPJE (CRM) AD, Skopje</t>
  </si>
  <si>
    <t>MAKSTIL AD, Skopje</t>
  </si>
  <si>
    <t>PIVARA SKOPJE AD, Skopje</t>
  </si>
  <si>
    <t>Production of beer and non-alcoholic beverages</t>
  </si>
  <si>
    <t>GRANIT AD, Skopje</t>
  </si>
  <si>
    <t>Construction</t>
  </si>
  <si>
    <t>FERSPED AD, Skopje</t>
  </si>
  <si>
    <t>Forwarding agency</t>
  </si>
  <si>
    <t>LUKOIL MACEDONIJA LTD, Skopje</t>
  </si>
  <si>
    <t>Company for trading with oil fuels and services</t>
  </si>
  <si>
    <t>KAMENIMOST KOMUNIKACII AD Skopje-in liquidation</t>
  </si>
  <si>
    <t>Consulting services</t>
  </si>
  <si>
    <t>Mines</t>
  </si>
  <si>
    <t>VEROPULOS DOOEL, Skopje</t>
  </si>
  <si>
    <t>Various goods</t>
  </si>
  <si>
    <t>EFT MAKEDONIJA DOOEL, Skopje</t>
  </si>
  <si>
    <t>Distribution and trade with electric energy</t>
  </si>
  <si>
    <t>PORSCHE MAKEDONIJA DOOEL, Skopje</t>
  </si>
  <si>
    <t>Automobiles and motorcycles</t>
  </si>
  <si>
    <t>IMPERIAL TOBACCO TKS AD, Skopje</t>
  </si>
  <si>
    <t>Production of tobacco products</t>
  </si>
  <si>
    <t>GEMAK-TRADE DOOEL, Skopje</t>
  </si>
  <si>
    <t>BETON AD, Skopje</t>
  </si>
  <si>
    <t>MEPSO AD, Skopje</t>
  </si>
  <si>
    <t>Electricity</t>
  </si>
  <si>
    <t>KAM DOOEL, Skopje</t>
  </si>
  <si>
    <t>Food industry</t>
  </si>
  <si>
    <t>BRILLIANT DOOEL, Stip</t>
  </si>
  <si>
    <t>Production of refined oils</t>
  </si>
  <si>
    <t>Ferrous and non-ferrous metallurgy</t>
  </si>
  <si>
    <t>PEKABESKO AD, Skopje</t>
  </si>
  <si>
    <t>Production and trade of delicatessen products</t>
  </si>
  <si>
    <t>SKOPSKI PAZAR AD, Skopje</t>
  </si>
  <si>
    <t>Trade</t>
  </si>
  <si>
    <t>ZEGIN DOO, Skopje</t>
  </si>
  <si>
    <t xml:space="preserve">Wholesale of pharmaceuticals, medical devices and supplementary drug products </t>
  </si>
  <si>
    <t>JP MAKEDONSKI SUMI P.O., Skopje</t>
  </si>
  <si>
    <t>Forestry, hunting and game care</t>
  </si>
  <si>
    <t>Processing of milk, milk products and natural fruit juices</t>
  </si>
  <si>
    <t>Hotel - casino</t>
  </si>
  <si>
    <t>TOPLIFIKACIJA AD, Skopje</t>
  </si>
  <si>
    <t>Production and distribution of thermal energy</t>
  </si>
  <si>
    <t>NLB LIZING DOOEL, Skopje</t>
  </si>
  <si>
    <t>Leasing</t>
  </si>
  <si>
    <t>ZITO VARDAR AD, Veles</t>
  </si>
  <si>
    <t>Production of pork meat, delicatessen products, eggs, one-day chickens and bakery products</t>
  </si>
  <si>
    <t>ALMA-M DOOEL, Skopje</t>
  </si>
  <si>
    <t>TD NELT ST DOOEL, Skopje</t>
  </si>
  <si>
    <t>Distribution and logistic services</t>
  </si>
  <si>
    <t>FAKOM AD, Skopje</t>
  </si>
  <si>
    <t>Design, production and erection of 
steel constructions and equipment</t>
  </si>
  <si>
    <t>EURO AKTIVA DOO, Skopje</t>
  </si>
  <si>
    <t>Import - export of building materials</t>
  </si>
  <si>
    <t>KNAUF-RADIKA AD, Debar</t>
  </si>
  <si>
    <t>EURO MEDIA DOO, Skopje</t>
  </si>
  <si>
    <t xml:space="preserve">Wholesale and retail, production and services </t>
  </si>
  <si>
    <t>MEGA DOOEL, Skopje</t>
  </si>
  <si>
    <t>BUCIM DOOEL, Radovis</t>
  </si>
  <si>
    <t>Mining</t>
  </si>
  <si>
    <t>VIP OPERATOR DOOEL, Skopje</t>
  </si>
  <si>
    <t>MAKEDONSKA POSTA AD, Skopje</t>
  </si>
  <si>
    <t>Postal services</t>
  </si>
  <si>
    <t>PROMEDIKA DOO, Skopje</t>
  </si>
  <si>
    <t>Medicaments and medical material</t>
  </si>
  <si>
    <t>P.E. WATERSUPPLY AND SEWERAGE, Skopje</t>
  </si>
  <si>
    <t>Communal activity of public interest</t>
  </si>
  <si>
    <t>11 OKTOMVRI AD, Kumanovo</t>
  </si>
  <si>
    <t>Metal processing activity</t>
  </si>
  <si>
    <t>MAK AUTOSTAR DOOEL, Skopje</t>
  </si>
  <si>
    <t>KNAUF DOOEL, Skopje</t>
  </si>
  <si>
    <t>TEDIKO SUPER DOOEL, Skopje</t>
  </si>
  <si>
    <t>BOMEX DOO, Skopje</t>
  </si>
  <si>
    <t>Products of fireproof materials and trade with products of ferrous metallurgy</t>
  </si>
  <si>
    <t>KONTI HIDROPLAST DOOEL, Gevgelija</t>
  </si>
  <si>
    <t>DAUTI KOMERC AD, Skopje</t>
  </si>
  <si>
    <t>Distribution of various goods for wide consumption</t>
  </si>
  <si>
    <t>ELEKTROELEMENT DOO, Skopje</t>
  </si>
  <si>
    <t>Trade with all types of electrical equipment and engineering</t>
  </si>
  <si>
    <t>SWISSLION MAK DOO, Skopje</t>
  </si>
  <si>
    <t>Wholesale and retail with food products</t>
  </si>
  <si>
    <t>F.I. VITAMINKA AD, Prilep</t>
  </si>
  <si>
    <t>ZITO LUKS AD, Skopje</t>
  </si>
  <si>
    <t>Production and trade with flour, bread and rolls</t>
  </si>
  <si>
    <t>ITC engineering</t>
  </si>
  <si>
    <t>KEMO-FARM DOOEL, Skopje</t>
  </si>
  <si>
    <t>Medicaments, auxiliary curative assets and medical equipment</t>
  </si>
  <si>
    <t>PRILEPSKA PIVARNICA AD, Prilep</t>
  </si>
  <si>
    <t>RAMSTORE MAKEDONIJA DOO, Skopje</t>
  </si>
  <si>
    <t>Company for trade and services</t>
  </si>
  <si>
    <t>PROMES DOO, Skopje</t>
  </si>
  <si>
    <t>Trade of fresh meat and meat products in special retail stores</t>
  </si>
  <si>
    <t>K I K DOO, Skopje</t>
  </si>
  <si>
    <t>Audio, tv, video and other electronic equipment</t>
  </si>
  <si>
    <t>Production, processing, trade and installation of decorative stone</t>
  </si>
  <si>
    <t>MAKEDONIJALEK DOOEL, Skopje</t>
  </si>
  <si>
    <t>PUBLIC TRANSPORTATION ENTERPRISE, Skopje</t>
  </si>
  <si>
    <t>Public city and suburban transport of passangers</t>
  </si>
  <si>
    <t>STRUMICA TABAK AD, Strumica</t>
  </si>
  <si>
    <t>Production and processing of cigarettes and tobacco</t>
  </si>
  <si>
    <t>PUCKO PETROL DOO, Makedonski Brod</t>
  </si>
  <si>
    <t>Oil and oil derivatives</t>
  </si>
  <si>
    <t>DROGA KOLINSKA DOOEL, Skopje</t>
  </si>
  <si>
    <t xml:space="preserve">Company for production of food  </t>
  </si>
  <si>
    <t>MIK SVETI NIKOLE DOO, Sveti Nikole</t>
  </si>
  <si>
    <t>Processing and preserving of meat</t>
  </si>
  <si>
    <t>MAKINVEST DOO, Skopje</t>
  </si>
  <si>
    <t>JP MAKEDONIJAPAT-Skopje, c.o.,Skopje</t>
  </si>
  <si>
    <t>Road maintenance</t>
  </si>
  <si>
    <t>4-TI NOEMVRI AD, Bitola</t>
  </si>
  <si>
    <t>Sugar and candied products</t>
  </si>
  <si>
    <t>ALAJANS UAN MAKEDONIJA AD, Kavadarci</t>
  </si>
  <si>
    <t xml:space="preserve">Production of cigarettes </t>
  </si>
  <si>
    <t>ZITO DOOEL, Veles</t>
  </si>
  <si>
    <t>Wholesale and retail</t>
  </si>
  <si>
    <t>Wholesale with meat and meat products</t>
  </si>
  <si>
    <t>ZK PELAGONIJA AD, Bitola</t>
  </si>
  <si>
    <t>BRAKO DOO, Veles</t>
  </si>
  <si>
    <t>Development and production of wire products and medical furniture</t>
  </si>
  <si>
    <t>Production, trade and services</t>
  </si>
  <si>
    <t>MEDIA PRINT MAKEDONIJA DOO, Skopje</t>
  </si>
  <si>
    <t>Services</t>
  </si>
  <si>
    <t>PROTOTIP DOOEL, Skopje</t>
  </si>
  <si>
    <t>RUDINE MM DOO, Skopje</t>
  </si>
  <si>
    <t>Trade with food</t>
  </si>
  <si>
    <t>AD D-R PANOVSKI, Skopje</t>
  </si>
  <si>
    <t>PZU FILIP VTORI, Skopje</t>
  </si>
  <si>
    <t>Special Hospital for Surgery Disease</t>
  </si>
  <si>
    <t>MAKOIL DOO, Skopje</t>
  </si>
  <si>
    <t>Trade with oil and oil derivatives</t>
  </si>
  <si>
    <t>JP KOMUNALNA HIGIENA, Skopje</t>
  </si>
  <si>
    <t xml:space="preserve">Collecting, transporting and disposal of municipal solid waste </t>
  </si>
  <si>
    <t>MAKPROGRES DOO, Vinica</t>
  </si>
  <si>
    <t>IDEAL SIPKA DOOEL, Bitola</t>
  </si>
  <si>
    <t xml:space="preserve">Processing of milk and milk products </t>
  </si>
  <si>
    <t>VEST DOOEL, Bitola</t>
  </si>
  <si>
    <t>Food</t>
  </si>
  <si>
    <t>REPLEK AD, Skopje</t>
  </si>
  <si>
    <t>IMPERIJAL-TABAKO AD, Valandovo</t>
  </si>
  <si>
    <t>KRKA-FARMA DOOEL, Skopje</t>
  </si>
  <si>
    <t>Medicaments and medical materials</t>
  </si>
  <si>
    <t>EUROLEK DOOEL, Skopje</t>
  </si>
  <si>
    <t>SWISSLION-AGROPLOD DOO, Resen</t>
  </si>
  <si>
    <t>LEK SKOPJE DOOEL, Skopje</t>
  </si>
  <si>
    <t>KOMUNA AD, Skopje</t>
  </si>
  <si>
    <t>Paper and paper products</t>
  </si>
  <si>
    <t>EVROPA AD, Skopje</t>
  </si>
  <si>
    <t>LEOV KOMPANI DOOEL, Veles</t>
  </si>
  <si>
    <t>Production of electrical equipment for household</t>
  </si>
  <si>
    <t>TGS TEHNICKI GASOVI AD, Skopje</t>
  </si>
  <si>
    <t>Chemical industry</t>
  </si>
  <si>
    <t>MLEKARA ZDRAVJE RADOVO DOO, Strumica</t>
  </si>
  <si>
    <t>Production of milk and milk products</t>
  </si>
  <si>
    <t>KOLA DOOEL, Skopje</t>
  </si>
  <si>
    <t>MARIJA TREID DOO, Veles</t>
  </si>
  <si>
    <t>Wholesale, retail, catering and tourism</t>
  </si>
  <si>
    <t>ADE SKOPSKO PIVO DOO, Tetovo</t>
  </si>
  <si>
    <t xml:space="preserve">Beverages </t>
  </si>
  <si>
    <t>METRO AD, Skopje</t>
  </si>
  <si>
    <t>Processing and preserving of meat and fish</t>
  </si>
  <si>
    <t>EKSTRA-SKOPSKO DOOEL, Ohrid</t>
  </si>
  <si>
    <t>KIRO D. DANDARO AD, Bitola</t>
  </si>
  <si>
    <t>Printing</t>
  </si>
  <si>
    <t>FI BLAGOJ GOREV AD, Veles</t>
  </si>
  <si>
    <t>Production of eatable oil, margarine, 
vinegar and sweet products</t>
  </si>
  <si>
    <t>BAS TUTI FRUTI DOOEL, Skopje</t>
  </si>
  <si>
    <t xml:space="preserve">Plastic packaging </t>
  </si>
  <si>
    <t>KOLID KOMPANI AS DOO, Strumica</t>
  </si>
  <si>
    <t>Trade and production</t>
  </si>
  <si>
    <t>KVALITET-PROM DOOEL, Kumanovo</t>
  </si>
  <si>
    <t>Tobacco and cigarettes</t>
  </si>
  <si>
    <t>PAVOR DOOEL, Veles</t>
  </si>
  <si>
    <t>JP MAKEDONSKA RADIO-TELEVIZIJA, Skopje</t>
  </si>
  <si>
    <t>INDO MINERALS &amp; METALS DOOEL, Skopje</t>
  </si>
  <si>
    <t>Company</t>
  </si>
  <si>
    <t>Industry</t>
  </si>
  <si>
    <t>200 LARGEST</t>
  </si>
  <si>
    <t xml:space="preserve">RUDNAP DOOEL, Skopje </t>
  </si>
  <si>
    <t>EVN TREJDING DOOEL, Skopje</t>
  </si>
  <si>
    <t>DOJRAN STIL DOO, Dojran</t>
  </si>
  <si>
    <t>ASSEKO SEE DOOEL, Skopje</t>
  </si>
  <si>
    <t>SKOPSKI LEGURI DOOEL, Skopje</t>
  </si>
  <si>
    <t>TDR SKOPJE DOOEL, Skopje</t>
  </si>
  <si>
    <t>SOARE LJR DOOEL, Skopje</t>
  </si>
  <si>
    <t>KARNIKIM DOO, Skopje</t>
  </si>
  <si>
    <t>K I K ELEKTRONIKS DOOEL, Skopje</t>
  </si>
  <si>
    <t>ALPINE BAY Gmbh PODRUZNICA, Skopje</t>
  </si>
  <si>
    <t>ALKALOID KONS DOOEL, Skopje</t>
  </si>
  <si>
    <t>EXTRA MEIN DOOEL, Kumanovo</t>
  </si>
  <si>
    <t>PELISTER DOO, Bitola</t>
  </si>
  <si>
    <t>Wholesale with medicaments</t>
  </si>
  <si>
    <t>Production of raw iron and steel</t>
  </si>
  <si>
    <t>Railway transport</t>
  </si>
  <si>
    <t>Trade with electrical energy</t>
  </si>
  <si>
    <t>Production of vine</t>
  </si>
  <si>
    <t>Services related with road transportation</t>
  </si>
  <si>
    <t>JP za zeleznicka infrastruktura MAKEDONSKI ZELEZNICI, Skopje</t>
  </si>
  <si>
    <t>Wholesale with tobacco products</t>
  </si>
  <si>
    <t>Transportation services</t>
  </si>
  <si>
    <t>Wholesale wit electrical and telecommunication equipment</t>
  </si>
  <si>
    <t>Construction of roads and railways</t>
  </si>
  <si>
    <t xml:space="preserve">Wholesale of porcelain, glass products </t>
  </si>
  <si>
    <t>ONE SC, Skopje</t>
  </si>
  <si>
    <t>OKTA AD-SKOPJE Skopje</t>
  </si>
  <si>
    <t>MINE SASA LTD, Makedonska Kamenica</t>
  </si>
  <si>
    <t>VINARSKA VIZBA-TIKVES AD, Skopje</t>
  </si>
  <si>
    <t>Roof structures in construction</t>
  </si>
  <si>
    <t>Transportation of passengers and goods in domestic and international railway traffic</t>
  </si>
  <si>
    <t>MAKEDONSKI ZELEZNICI TRANSPORT AD, Skopje</t>
  </si>
  <si>
    <t>F.I. SWISSLION DOO, Skopje</t>
  </si>
  <si>
    <t>Rank 
2010</t>
  </si>
  <si>
    <t>JOHNSON METTHEY DOOEL, Skopje</t>
  </si>
  <si>
    <t>ROU I RIFAJND KOMODITIS DOOEL, Skopje</t>
  </si>
  <si>
    <t>JOHNSON CONTROL JCI, Skopje</t>
  </si>
  <si>
    <t>GEN-I DOOEL, Skopje</t>
  </si>
  <si>
    <t>PZU ZEGIN FARM DOOEL, Skopje</t>
  </si>
  <si>
    <t>MERMEREN KOMBINAT AD, Prilep</t>
  </si>
  <si>
    <t>EXPANDA DOOEL, Скопје</t>
  </si>
  <si>
    <t>TOBACCO AD, Skopje</t>
  </si>
  <si>
    <t>JUGOHROM FEROALOJS DOO, Tetovo</t>
  </si>
  <si>
    <t>TAV TEPE AKFEN AD, Skopjе</t>
  </si>
  <si>
    <t>Production of plaques, leafes and profiles of plastic materials</t>
  </si>
  <si>
    <t>ALMI -PETROL DOOEL, Kumanovo</t>
  </si>
  <si>
    <t>SNABDUVANJE CENTAR DOOEL, Slopje</t>
  </si>
  <si>
    <t>JUS MB DOOEL, Skopje</t>
  </si>
  <si>
    <t>TAV MAKEDONIJA DOOEL, Skopje</t>
  </si>
  <si>
    <t>M - NAV AD, Skopje</t>
  </si>
  <si>
    <t>CONSTRUCTOR- MAKEDONIJA DOO, Skopje</t>
  </si>
  <si>
    <t>LTH LEARNICA DOOEL, Ohrid</t>
  </si>
  <si>
    <t>ALMA-KOMERC DOOEL, Negotino</t>
  </si>
  <si>
    <t>AMC DOO, Skopje</t>
  </si>
  <si>
    <t>METALPROMET DOOEL, Strumica</t>
  </si>
  <si>
    <t>FABRIKA ZA KABLI NEGOTINO FKN DOOEL, Negotino</t>
  </si>
  <si>
    <t>DETOIL DOO, Kumanovo</t>
  </si>
  <si>
    <t>AWT-INTERNATIONAL DOOEL, Skopje</t>
  </si>
  <si>
    <t>SIIVA DOO, Skopje</t>
  </si>
  <si>
    <t>NESTLE ADRIATIK MAKEDONIJA DOOEL, Skopje</t>
  </si>
  <si>
    <t>ZIKOL DOOEL, Skopje</t>
  </si>
  <si>
    <t>SNABDUVANJE ZAPAD DOOEL, Skopje</t>
  </si>
  <si>
    <t>EURO-PHARM DOOEL, Bitola</t>
  </si>
  <si>
    <t>POVARDARIE AD, Negotino</t>
  </si>
  <si>
    <t>SIMOV TRANSPORT I KOMAPANI DOO, Gevgelija</t>
  </si>
  <si>
    <t>Total revenue in EUR 2010</t>
  </si>
  <si>
    <t>Manufacture of other parts and accessories for motor vehicles</t>
  </si>
  <si>
    <t>trade of electricity</t>
  </si>
  <si>
    <t>Manufacture of electrical and electronic equipment for motor vehicles</t>
  </si>
  <si>
    <t>Trade and sale of electricity</t>
  </si>
  <si>
    <t>Pharmacies</t>
  </si>
  <si>
    <t>production of raw iron, steel and ferroalloys</t>
  </si>
  <si>
    <t>Construction of residential and nonresidential buildings</t>
  </si>
  <si>
    <t>Supply of steam and air conditioning</t>
  </si>
  <si>
    <t>Service activities related to air transport</t>
  </si>
  <si>
    <t xml:space="preserve">Other specialized construction activities </t>
  </si>
  <si>
    <t>G.S.TEKSTIL DOO, Strumica</t>
  </si>
  <si>
    <t>Manufacture of hollow tubes (carved) profiles and similar products of steel</t>
  </si>
  <si>
    <t>Issuing and managing their own real estate or real property taken under the lease (leasing)</t>
  </si>
  <si>
    <t>Wholesale of sugar and chocolate confectionery sugar</t>
  </si>
  <si>
    <t>Wholesale of pharmaceutical products</t>
  </si>
  <si>
    <t>Production of grape wine</t>
  </si>
  <si>
    <t>Hospital Activities</t>
  </si>
  <si>
    <t>Road Freight Transport</t>
  </si>
  <si>
    <t>Wholesale of oil and oil derivatives</t>
  </si>
  <si>
    <t xml:space="preserve">Other ancillary business services </t>
  </si>
  <si>
    <t xml:space="preserve">Other personal service activities </t>
  </si>
  <si>
    <t>Wholesale</t>
  </si>
  <si>
    <t>wholesael and retail</t>
  </si>
  <si>
    <t>Wholesale of solid, liquid and gaseous fuels</t>
  </si>
  <si>
    <t>Wholesale with perfurme and cosmetic products</t>
  </si>
  <si>
    <t>MAKOTEN DOO, Gevgelija</t>
  </si>
  <si>
    <t>Вкупен Приход 2010</t>
  </si>
  <si>
    <t>Total revenue in EUR 2011</t>
  </si>
  <si>
    <t>Production of cables</t>
  </si>
  <si>
    <t>Radio and televisoon</t>
  </si>
  <si>
    <t>PHOENIX PHARMA DOOEL, Skopje</t>
  </si>
  <si>
    <t>Other industry</t>
  </si>
  <si>
    <t>Gas station</t>
  </si>
  <si>
    <t>PORSHE LIZING DOOEL, Skopje</t>
  </si>
  <si>
    <t>Rank
2011</t>
  </si>
  <si>
    <t>Rank
2010</t>
  </si>
  <si>
    <t>PRINCESS HOTEL AND CASINO DOO, Gevgelija</t>
  </si>
  <si>
    <t>M-6 DOO, Skopje</t>
  </si>
  <si>
    <t>SPORT-LIVE DOO, Skopje</t>
  </si>
  <si>
    <t>BALKAN ALOJS DOOEL, Skopje</t>
  </si>
  <si>
    <t>Podruznica RIKO INZENERING, Skopje</t>
  </si>
  <si>
    <t>ATLANTIC TRADE DOO, Skopje</t>
  </si>
  <si>
    <t>ORKA HOLDING AD, Skopje</t>
  </si>
  <si>
    <t>MOTOCENTAR GRUP DOOEL, Skopje</t>
  </si>
  <si>
    <t>AGRAGOLD DOOEL, Skopje</t>
  </si>
  <si>
    <t>MAKPETROL PROM - GAS DOOEL, Skopje</t>
  </si>
  <si>
    <t>ADRIJUS DOO, Skopje</t>
  </si>
  <si>
    <t>ADORA INZENERING DOOEL, Skopje</t>
  </si>
  <si>
    <t>SISTINA MEDIKAL DOOEL, Skopje</t>
  </si>
  <si>
    <t>KIT-GO DOOEL, Stip</t>
  </si>
  <si>
    <t>MULTI SPED DOOEL, Skopje</t>
  </si>
  <si>
    <t>NOVATEK MAKEDONIJA DOOEL, Skopje</t>
  </si>
  <si>
    <t>MAKKAR DOO, Skopje</t>
  </si>
  <si>
    <t>PRIMA.MK DOO, Skopje</t>
  </si>
  <si>
    <t>ILINDEN AD, Struga</t>
  </si>
  <si>
    <t>AGROFRUKTUS DOOEL, Strumica</t>
  </si>
  <si>
    <t>VEMED DOOEL, Veles</t>
  </si>
  <si>
    <t>WABTEC MZT AD, Skopje</t>
  </si>
  <si>
    <t>VARDAR DOLOMIT DOOEL, Skopje</t>
  </si>
  <si>
    <t>EMSA - SPED DOOEL, Negotino</t>
  </si>
  <si>
    <t>KOKRA E ART-1, Tetovo</t>
  </si>
  <si>
    <t>INTERNATIONAL FOOD BAZAR DOO, Skopje</t>
  </si>
  <si>
    <t>Wholesale and retail with meat and meat products</t>
  </si>
  <si>
    <t>RT TRANS LOGISTIK DOOEL, Skopje</t>
  </si>
  <si>
    <t>FLAMINGO DOO, Skopje</t>
  </si>
  <si>
    <t>STOKOMAK DOO, Skopje</t>
  </si>
  <si>
    <t>PRINCE ENTERPRICE DOOEL, Skopje</t>
  </si>
  <si>
    <t>SITEL DOOEL, Skopje</t>
  </si>
  <si>
    <t>SNABDUVANJE ISTOK DOOEL, Skopje</t>
  </si>
  <si>
    <t>GIS DOOEL, Skopje</t>
  </si>
  <si>
    <t>ROYAL STEEL DOOEL, Skopje</t>
  </si>
  <si>
    <t>SERTA KOMPANI DOOEL, Skopje</t>
  </si>
  <si>
    <t>Wholesale of parts and accessories for motor vehicles</t>
  </si>
  <si>
    <t>Wholesale of sugar and chocolate and candy products</t>
  </si>
  <si>
    <t>Wholesale of solid liquid and gaseous fuels and related products</t>
  </si>
  <si>
    <t>Wholesale of meat and meat products</t>
  </si>
  <si>
    <t>Building and construction, projecting,real estate and trade</t>
  </si>
  <si>
    <t>International transport and forwarding</t>
  </si>
  <si>
    <t>Wholesale of fruit and vegetables</t>
  </si>
  <si>
    <t>Manufacture of other plastic products</t>
  </si>
  <si>
    <t>Wholesale of tobacco products</t>
  </si>
  <si>
    <t>Manufacture of railway locomotives and rail vehicles</t>
  </si>
  <si>
    <t>Construction, manufacturing, trade and catering</t>
  </si>
  <si>
    <t>Manufacture of refractory products</t>
  </si>
  <si>
    <t>Production of mill products</t>
  </si>
  <si>
    <t>Activities of gambling and betting</t>
  </si>
  <si>
    <t>Retailers</t>
  </si>
  <si>
    <t>Retail of food beverages and tobacco</t>
  </si>
  <si>
    <t>Activities of television programming and broadcasting</t>
  </si>
  <si>
    <t>Supply steam and air conditioning</t>
  </si>
  <si>
    <t>Wholesale of metal goods coupling devices and equipment for plumbing and central heating</t>
  </si>
  <si>
    <t>Wholesale of metals and metal ores</t>
  </si>
  <si>
    <t xml:space="preserve">Engineering and trade </t>
  </si>
  <si>
    <t>Production of cocoa, chocolate and conditory products</t>
  </si>
  <si>
    <t>Retail</t>
  </si>
  <si>
    <t>Supply and installation of electrical and mechanical works and construction</t>
  </si>
  <si>
    <t>Retail chain of ICT/AV products and equipment</t>
  </si>
  <si>
    <t>PZU  ACIBADEM SISTINA, Skopje</t>
  </si>
  <si>
    <t>MLEKARA AD, Bitola</t>
  </si>
  <si>
    <t>Betting</t>
  </si>
  <si>
    <t>Unspecialized retail</t>
  </si>
  <si>
    <t>Wholesale with food, beverages and tobacco</t>
  </si>
  <si>
    <t>Other professional scientific and technical activities nec</t>
  </si>
  <si>
    <t>Wire communications</t>
  </si>
  <si>
    <t>Wireless telecommunications</t>
  </si>
  <si>
    <t>Building of hydro construction</t>
  </si>
  <si>
    <t>Growing grain (except rice) legumes plants and oil seed crops</t>
  </si>
  <si>
    <t>Retail with food, beverages and tobacco</t>
  </si>
  <si>
    <t>IGM-TRАDE DOO, Kavadarci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</si>
</sst>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3" fontId="40" fillId="0" borderId="0" xfId="0" applyNumberFormat="1" applyFont="1" applyAlignment="1">
      <alignment wrapText="1"/>
    </xf>
    <xf numFmtId="3" fontId="40" fillId="0" borderId="0" xfId="0" applyNumberFormat="1" applyFont="1" applyAlignment="1">
      <alignment vertical="justify" wrapText="1"/>
    </xf>
    <xf numFmtId="49" fontId="40" fillId="0" borderId="0" xfId="0" applyNumberFormat="1" applyFont="1" applyBorder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vertical="justify"/>
    </xf>
    <xf numFmtId="0" fontId="40" fillId="0" borderId="10" xfId="0" applyNumberFormat="1" applyFont="1" applyFill="1" applyBorder="1" applyAlignment="1">
      <alignment horizontal="center"/>
    </xf>
    <xf numFmtId="49" fontId="40" fillId="0" borderId="0" xfId="0" applyNumberFormat="1" applyFont="1" applyAlignment="1">
      <alignment horizontal="center" vertical="justify"/>
    </xf>
    <xf numFmtId="49" fontId="40" fillId="0" borderId="0" xfId="0" applyNumberFormat="1" applyFont="1" applyBorder="1" applyAlignment="1">
      <alignment vertical="justify"/>
    </xf>
    <xf numFmtId="49" fontId="40" fillId="0" borderId="0" xfId="0" applyNumberFormat="1" applyFont="1" applyFill="1" applyAlignment="1">
      <alignment horizontal="center" vertical="justify"/>
    </xf>
    <xf numFmtId="3" fontId="40" fillId="0" borderId="0" xfId="0" applyNumberFormat="1" applyFont="1" applyAlignment="1">
      <alignment vertical="justify"/>
    </xf>
    <xf numFmtId="4" fontId="40" fillId="0" borderId="0" xfId="0" applyNumberFormat="1" applyFont="1" applyAlignment="1">
      <alignment vertical="justify"/>
    </xf>
    <xf numFmtId="3" fontId="40" fillId="0" borderId="0" xfId="0" applyNumberFormat="1" applyFont="1" applyAlignment="1">
      <alignment/>
    </xf>
    <xf numFmtId="49" fontId="40" fillId="0" borderId="0" xfId="0" applyNumberFormat="1" applyFont="1" applyFill="1" applyAlignment="1">
      <alignment/>
    </xf>
    <xf numFmtId="0" fontId="40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3" fontId="40" fillId="0" borderId="0" xfId="0" applyNumberFormat="1" applyFont="1" applyFill="1" applyAlignment="1">
      <alignment vertical="justify"/>
    </xf>
    <xf numFmtId="3" fontId="40" fillId="0" borderId="10" xfId="0" applyNumberFormat="1" applyFont="1" applyFill="1" applyBorder="1" applyAlignment="1">
      <alignment vertical="justify"/>
    </xf>
    <xf numFmtId="49" fontId="40" fillId="0" borderId="10" xfId="0" applyNumberFormat="1" applyFont="1" applyFill="1" applyBorder="1" applyAlignment="1">
      <alignment vertical="justify"/>
    </xf>
    <xf numFmtId="49" fontId="40" fillId="0" borderId="0" xfId="0" applyNumberFormat="1" applyFont="1" applyFill="1" applyAlignment="1">
      <alignment vertical="justify"/>
    </xf>
    <xf numFmtId="49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vertical="justify" wrapText="1"/>
    </xf>
    <xf numFmtId="3" fontId="40" fillId="0" borderId="0" xfId="0" applyNumberFormat="1" applyFont="1" applyFill="1" applyAlignment="1">
      <alignment vertical="justify" wrapText="1"/>
    </xf>
    <xf numFmtId="4" fontId="0" fillId="3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vertical="justify"/>
    </xf>
    <xf numFmtId="3" fontId="0" fillId="0" borderId="10" xfId="0" applyNumberFormat="1" applyFont="1" applyFill="1" applyBorder="1" applyAlignment="1">
      <alignment vertical="justify"/>
    </xf>
    <xf numFmtId="3" fontId="0" fillId="0" borderId="10" xfId="0" applyNumberFormat="1" applyFont="1" applyBorder="1" applyAlignment="1">
      <alignment vertical="justify"/>
    </xf>
    <xf numFmtId="3" fontId="0" fillId="0" borderId="0" xfId="0" applyNumberFormat="1" applyFont="1" applyAlignment="1">
      <alignment vertical="justify"/>
    </xf>
    <xf numFmtId="3" fontId="0" fillId="0" borderId="10" xfId="0" applyNumberFormat="1" applyFont="1" applyBorder="1" applyAlignment="1">
      <alignment horizontal="right" vertical="justify"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0" fontId="41" fillId="35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49" fontId="40" fillId="35" borderId="10" xfId="0" applyNumberFormat="1" applyFont="1" applyFill="1" applyBorder="1" applyAlignment="1">
      <alignment horizontal="center" vertical="justify"/>
    </xf>
    <xf numFmtId="49" fontId="40" fillId="0" borderId="10" xfId="0" applyNumberFormat="1" applyFont="1" applyBorder="1" applyAlignment="1">
      <alignment horizontal="center" vertical="justify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vertical="justify" wrapText="1"/>
    </xf>
    <xf numFmtId="0" fontId="40" fillId="0" borderId="10" xfId="0" applyNumberFormat="1" applyFont="1" applyFill="1" applyBorder="1" applyAlignment="1">
      <alignment horizontal="center" vertical="justify"/>
    </xf>
    <xf numFmtId="0" fontId="40" fillId="0" borderId="10" xfId="0" applyFont="1" applyFill="1" applyBorder="1" applyAlignment="1">
      <alignment vertical="justify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 vertical="justify" wrapText="1"/>
    </xf>
    <xf numFmtId="3" fontId="40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 vertical="justify" wrapText="1"/>
    </xf>
    <xf numFmtId="0" fontId="40" fillId="0" borderId="10" xfId="0" applyFont="1" applyFill="1" applyBorder="1" applyAlignment="1">
      <alignment horizontal="left" vertical="justify" wrapText="1"/>
    </xf>
    <xf numFmtId="2" fontId="40" fillId="0" borderId="10" xfId="0" applyNumberFormat="1" applyFont="1" applyFill="1" applyBorder="1" applyAlignment="1">
      <alignment wrapText="1"/>
    </xf>
    <xf numFmtId="49" fontId="40" fillId="19" borderId="10" xfId="0" applyNumberFormat="1" applyFont="1" applyFill="1" applyBorder="1" applyAlignment="1">
      <alignment horizontal="center" vertical="justify"/>
    </xf>
    <xf numFmtId="0" fontId="4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5.57421875" style="3" hidden="1" customWidth="1"/>
    <col min="2" max="2" width="5.57421875" style="3" customWidth="1"/>
    <col min="3" max="3" width="6.140625" style="4" customWidth="1"/>
    <col min="4" max="4" width="43.7109375" style="14" customWidth="1"/>
    <col min="5" max="5" width="10.28125" style="5" hidden="1" customWidth="1"/>
    <col min="6" max="6" width="41.00390625" style="1" customWidth="1"/>
    <col min="7" max="7" width="17.140625" style="13" hidden="1" customWidth="1"/>
    <col min="8" max="8" width="14.00390625" style="13" customWidth="1"/>
    <col min="9" max="9" width="18.421875" style="5" hidden="1" customWidth="1"/>
    <col min="10" max="10" width="15.7109375" style="5" hidden="1" customWidth="1"/>
    <col min="11" max="16384" width="9.140625" style="5" customWidth="1"/>
  </cols>
  <sheetData>
    <row r="1" spans="4:8" ht="12.75">
      <c r="D1" s="31" t="s">
        <v>396</v>
      </c>
      <c r="E1" s="31" t="s">
        <v>396</v>
      </c>
      <c r="F1" s="32"/>
      <c r="G1" s="31"/>
      <c r="H1" s="31"/>
    </row>
    <row r="3" spans="1:10" ht="25.5">
      <c r="A3" s="33" t="s">
        <v>430</v>
      </c>
      <c r="B3" s="34" t="s">
        <v>497</v>
      </c>
      <c r="C3" s="34" t="s">
        <v>498</v>
      </c>
      <c r="D3" s="35" t="s">
        <v>394</v>
      </c>
      <c r="E3" s="34" t="s">
        <v>200</v>
      </c>
      <c r="F3" s="36" t="s">
        <v>395</v>
      </c>
      <c r="G3" s="37" t="s">
        <v>201</v>
      </c>
      <c r="H3" s="37" t="s">
        <v>490</v>
      </c>
      <c r="I3" s="38" t="s">
        <v>489</v>
      </c>
      <c r="J3" s="37" t="s">
        <v>462</v>
      </c>
    </row>
    <row r="4" spans="1:10" s="6" customFormat="1" ht="15">
      <c r="A4" s="39" t="s">
        <v>0</v>
      </c>
      <c r="B4" s="39" t="s">
        <v>0</v>
      </c>
      <c r="C4" s="40" t="s">
        <v>0</v>
      </c>
      <c r="D4" s="41" t="s">
        <v>423</v>
      </c>
      <c r="E4" s="15">
        <v>4074009</v>
      </c>
      <c r="F4" s="41" t="s">
        <v>202</v>
      </c>
      <c r="G4" s="25">
        <v>41267067732</v>
      </c>
      <c r="H4" s="19">
        <f>G4/61.5</f>
        <v>671009231.4146341</v>
      </c>
      <c r="I4" s="27">
        <v>31463823921</v>
      </c>
      <c r="J4" s="19">
        <f>I4/61.5</f>
        <v>511606893.0243902</v>
      </c>
    </row>
    <row r="5" spans="1:10" s="6" customFormat="1" ht="15">
      <c r="A5" s="39" t="s">
        <v>1</v>
      </c>
      <c r="B5" s="39" t="s">
        <v>1</v>
      </c>
      <c r="C5" s="40" t="s">
        <v>1</v>
      </c>
      <c r="D5" s="42" t="s">
        <v>203</v>
      </c>
      <c r="E5" s="16">
        <v>4057643</v>
      </c>
      <c r="F5" s="42" t="s">
        <v>202</v>
      </c>
      <c r="G5" s="25">
        <v>25054314438</v>
      </c>
      <c r="H5" s="19">
        <f aca="true" t="shared" si="0" ref="H5:H68">G5/61.5</f>
        <v>407387226.63414633</v>
      </c>
      <c r="I5" s="27">
        <v>21523977989</v>
      </c>
      <c r="J5" s="19">
        <f aca="true" t="shared" si="1" ref="J5:J68">I5/61.5</f>
        <v>349983381.93495935</v>
      </c>
    </row>
    <row r="6" spans="1:10" s="6" customFormat="1" ht="25.5">
      <c r="A6" s="39" t="s">
        <v>2</v>
      </c>
      <c r="B6" s="39" t="s">
        <v>2</v>
      </c>
      <c r="C6" s="40" t="s">
        <v>7</v>
      </c>
      <c r="D6" s="43" t="s">
        <v>431</v>
      </c>
      <c r="E6" s="44"/>
      <c r="F6" s="45" t="s">
        <v>463</v>
      </c>
      <c r="G6" s="25">
        <v>24670520094</v>
      </c>
      <c r="H6" s="19">
        <f t="shared" si="0"/>
        <v>401146668.19512194</v>
      </c>
      <c r="I6" s="27">
        <v>8166905875</v>
      </c>
      <c r="J6" s="19">
        <f t="shared" si="1"/>
        <v>132795217.4796748</v>
      </c>
    </row>
    <row r="7" spans="1:10" s="6" customFormat="1" ht="15">
      <c r="A7" s="39" t="s">
        <v>3</v>
      </c>
      <c r="B7" s="39" t="s">
        <v>3</v>
      </c>
      <c r="C7" s="40" t="s">
        <v>2</v>
      </c>
      <c r="D7" s="41" t="s">
        <v>204</v>
      </c>
      <c r="E7" s="15">
        <v>5933773</v>
      </c>
      <c r="F7" s="46" t="s">
        <v>205</v>
      </c>
      <c r="G7" s="25">
        <v>23428188091</v>
      </c>
      <c r="H7" s="19">
        <f t="shared" si="0"/>
        <v>380946147.8211382</v>
      </c>
      <c r="I7" s="27">
        <v>20218447000</v>
      </c>
      <c r="J7" s="19">
        <f t="shared" si="1"/>
        <v>328755235.7723577</v>
      </c>
    </row>
    <row r="8" spans="1:10" s="6" customFormat="1" ht="15">
      <c r="A8" s="39" t="s">
        <v>4</v>
      </c>
      <c r="B8" s="39" t="s">
        <v>4</v>
      </c>
      <c r="C8" s="40" t="s">
        <v>3</v>
      </c>
      <c r="D8" s="41" t="s">
        <v>206</v>
      </c>
      <c r="E8" s="15">
        <v>6023754</v>
      </c>
      <c r="F8" s="46" t="s">
        <v>207</v>
      </c>
      <c r="G8" s="25">
        <v>16763810809</v>
      </c>
      <c r="H8" s="19">
        <f t="shared" si="0"/>
        <v>272582289.57723576</v>
      </c>
      <c r="I8" s="27">
        <v>17939453071</v>
      </c>
      <c r="J8" s="19">
        <f t="shared" si="1"/>
        <v>291698423.9186992</v>
      </c>
    </row>
    <row r="9" spans="1:15" s="6" customFormat="1" ht="15">
      <c r="A9" s="39" t="s">
        <v>5</v>
      </c>
      <c r="B9" s="39" t="s">
        <v>5</v>
      </c>
      <c r="C9" s="40" t="s">
        <v>4</v>
      </c>
      <c r="D9" s="41" t="s">
        <v>211</v>
      </c>
      <c r="E9" s="15">
        <v>5168660</v>
      </c>
      <c r="F9" s="41" t="s">
        <v>212</v>
      </c>
      <c r="G9" s="25">
        <v>13881419840</v>
      </c>
      <c r="H9" s="19">
        <f t="shared" si="0"/>
        <v>225714143.7398374</v>
      </c>
      <c r="I9" s="27">
        <v>15283969434</v>
      </c>
      <c r="J9" s="19">
        <f t="shared" si="1"/>
        <v>248519828.19512194</v>
      </c>
      <c r="K9" s="21"/>
      <c r="L9" s="21"/>
      <c r="M9" s="21"/>
      <c r="N9" s="21"/>
      <c r="O9" s="21"/>
    </row>
    <row r="10" spans="1:15" s="6" customFormat="1" ht="15">
      <c r="A10" s="39" t="s">
        <v>6</v>
      </c>
      <c r="B10" s="39" t="s">
        <v>6</v>
      </c>
      <c r="C10" s="40" t="s">
        <v>5</v>
      </c>
      <c r="D10" s="42" t="s">
        <v>208</v>
      </c>
      <c r="E10" s="17">
        <v>4020359</v>
      </c>
      <c r="F10" s="42" t="s">
        <v>566</v>
      </c>
      <c r="G10" s="25">
        <v>12330056795</v>
      </c>
      <c r="H10" s="19">
        <f t="shared" si="0"/>
        <v>200488728.37398374</v>
      </c>
      <c r="I10" s="27">
        <v>13018922083</v>
      </c>
      <c r="J10" s="19">
        <f t="shared" si="1"/>
        <v>211689789.96747968</v>
      </c>
      <c r="K10" s="21"/>
      <c r="L10" s="21"/>
      <c r="M10" s="21"/>
      <c r="N10" s="21"/>
      <c r="O10" s="21"/>
    </row>
    <row r="11" spans="1:15" s="6" customFormat="1" ht="15">
      <c r="A11" s="39" t="s">
        <v>7</v>
      </c>
      <c r="B11" s="39" t="s">
        <v>7</v>
      </c>
      <c r="C11" s="40" t="s">
        <v>6</v>
      </c>
      <c r="D11" s="42" t="s">
        <v>209</v>
      </c>
      <c r="E11" s="22"/>
      <c r="F11" s="42" t="s">
        <v>567</v>
      </c>
      <c r="G11" s="25">
        <v>9420741530</v>
      </c>
      <c r="H11" s="19">
        <f t="shared" si="0"/>
        <v>153182789.10569105</v>
      </c>
      <c r="I11" s="27">
        <v>10163064253</v>
      </c>
      <c r="J11" s="19">
        <f t="shared" si="1"/>
        <v>165253077.28455284</v>
      </c>
      <c r="K11" s="21"/>
      <c r="L11" s="21"/>
      <c r="M11" s="21"/>
      <c r="N11" s="21"/>
      <c r="O11" s="21"/>
    </row>
    <row r="12" spans="1:15" s="6" customFormat="1" ht="15">
      <c r="A12" s="39" t="s">
        <v>8</v>
      </c>
      <c r="B12" s="39" t="s">
        <v>8</v>
      </c>
      <c r="C12" s="40" t="s">
        <v>9</v>
      </c>
      <c r="D12" s="42" t="s">
        <v>222</v>
      </c>
      <c r="E12" s="17">
        <v>5166250</v>
      </c>
      <c r="F12" s="42" t="s">
        <v>212</v>
      </c>
      <c r="G12" s="25">
        <v>7041800573</v>
      </c>
      <c r="H12" s="19">
        <f t="shared" si="0"/>
        <v>114500822.32520325</v>
      </c>
      <c r="I12" s="27">
        <v>5899364261</v>
      </c>
      <c r="J12" s="19">
        <f t="shared" si="1"/>
        <v>95924622.1300813</v>
      </c>
      <c r="K12" s="21"/>
      <c r="L12" s="21"/>
      <c r="M12" s="21"/>
      <c r="N12" s="21"/>
      <c r="O12" s="21"/>
    </row>
    <row r="13" spans="1:15" s="6" customFormat="1" ht="15">
      <c r="A13" s="39" t="s">
        <v>9</v>
      </c>
      <c r="B13" s="39" t="s">
        <v>9</v>
      </c>
      <c r="C13" s="40" t="s">
        <v>13</v>
      </c>
      <c r="D13" s="42" t="s">
        <v>229</v>
      </c>
      <c r="E13" s="17">
        <v>5993539</v>
      </c>
      <c r="F13" s="42" t="s">
        <v>230</v>
      </c>
      <c r="G13" s="25">
        <v>6572153259</v>
      </c>
      <c r="H13" s="19">
        <f t="shared" si="0"/>
        <v>106864280.63414635</v>
      </c>
      <c r="I13" s="27">
        <v>4958436647</v>
      </c>
      <c r="J13" s="19">
        <f t="shared" si="1"/>
        <v>80624986.1300813</v>
      </c>
      <c r="K13" s="21"/>
      <c r="L13" s="21"/>
      <c r="M13" s="21"/>
      <c r="N13" s="21"/>
      <c r="O13" s="21"/>
    </row>
    <row r="14" spans="1:15" s="6" customFormat="1" ht="15">
      <c r="A14" s="39" t="s">
        <v>10</v>
      </c>
      <c r="B14" s="39" t="s">
        <v>10</v>
      </c>
      <c r="C14" s="40" t="s">
        <v>16</v>
      </c>
      <c r="D14" s="42" t="s">
        <v>236</v>
      </c>
      <c r="E14" s="17">
        <v>6113354</v>
      </c>
      <c r="F14" s="46" t="s">
        <v>237</v>
      </c>
      <c r="G14" s="25">
        <v>6518721275</v>
      </c>
      <c r="H14" s="19">
        <f t="shared" si="0"/>
        <v>105995467.88617887</v>
      </c>
      <c r="I14" s="27">
        <v>4356872042</v>
      </c>
      <c r="J14" s="19">
        <f t="shared" si="1"/>
        <v>70843447.83739838</v>
      </c>
      <c r="K14" s="21"/>
      <c r="L14" s="21"/>
      <c r="M14" s="21"/>
      <c r="N14" s="21"/>
      <c r="O14" s="21"/>
    </row>
    <row r="15" spans="1:15" s="6" customFormat="1" ht="15">
      <c r="A15" s="39" t="s">
        <v>11</v>
      </c>
      <c r="B15" s="39" t="s">
        <v>11</v>
      </c>
      <c r="C15" s="40" t="s">
        <v>20</v>
      </c>
      <c r="D15" s="42" t="s">
        <v>225</v>
      </c>
      <c r="E15" s="17">
        <v>4054261</v>
      </c>
      <c r="F15" s="42" t="s">
        <v>226</v>
      </c>
      <c r="G15" s="25">
        <v>6257619497</v>
      </c>
      <c r="H15" s="19">
        <f t="shared" si="0"/>
        <v>101749910.5203252</v>
      </c>
      <c r="I15" s="27">
        <v>3971154417</v>
      </c>
      <c r="J15" s="19">
        <f t="shared" si="1"/>
        <v>64571616.53658537</v>
      </c>
      <c r="K15" s="21"/>
      <c r="L15" s="21"/>
      <c r="M15" s="21"/>
      <c r="N15" s="21"/>
      <c r="O15" s="21"/>
    </row>
    <row r="16" spans="1:15" s="6" customFormat="1" ht="15">
      <c r="A16" s="39" t="s">
        <v>12</v>
      </c>
      <c r="B16" s="39" t="s">
        <v>12</v>
      </c>
      <c r="C16" s="40" t="s">
        <v>8</v>
      </c>
      <c r="D16" s="42" t="s">
        <v>221</v>
      </c>
      <c r="E16" s="17">
        <v>5166187</v>
      </c>
      <c r="F16" s="42" t="s">
        <v>212</v>
      </c>
      <c r="G16" s="25">
        <v>5938559135</v>
      </c>
      <c r="H16" s="19">
        <f t="shared" si="0"/>
        <v>96561937.15447155</v>
      </c>
      <c r="I16" s="27">
        <v>6950747943</v>
      </c>
      <c r="J16" s="19">
        <f t="shared" si="1"/>
        <v>113020291.75609756</v>
      </c>
      <c r="K16" s="21"/>
      <c r="L16" s="21"/>
      <c r="M16" s="21"/>
      <c r="N16" s="21"/>
      <c r="O16" s="21"/>
    </row>
    <row r="17" spans="1:15" s="6" customFormat="1" ht="26.25">
      <c r="A17" s="39" t="s">
        <v>13</v>
      </c>
      <c r="B17" s="39" t="s">
        <v>13</v>
      </c>
      <c r="C17" s="40" t="s">
        <v>11</v>
      </c>
      <c r="D17" s="42" t="s">
        <v>217</v>
      </c>
      <c r="E17" s="17">
        <v>4053575</v>
      </c>
      <c r="F17" s="42" t="s">
        <v>218</v>
      </c>
      <c r="G17" s="25">
        <v>5727684933</v>
      </c>
      <c r="H17" s="19">
        <f t="shared" si="0"/>
        <v>93133088.34146342</v>
      </c>
      <c r="I17" s="27">
        <v>5294395670</v>
      </c>
      <c r="J17" s="19">
        <f t="shared" si="1"/>
        <v>86087734.47154471</v>
      </c>
      <c r="K17" s="21"/>
      <c r="L17" s="21"/>
      <c r="M17" s="21"/>
      <c r="N17" s="21"/>
      <c r="O17" s="21"/>
    </row>
    <row r="18" spans="1:15" s="6" customFormat="1" ht="15">
      <c r="A18" s="39" t="s">
        <v>14</v>
      </c>
      <c r="B18" s="39" t="s">
        <v>14</v>
      </c>
      <c r="C18" s="40" t="s">
        <v>10</v>
      </c>
      <c r="D18" s="42" t="s">
        <v>215</v>
      </c>
      <c r="E18" s="17">
        <v>4632729</v>
      </c>
      <c r="F18" s="42" t="s">
        <v>216</v>
      </c>
      <c r="G18" s="25">
        <v>5474507927</v>
      </c>
      <c r="H18" s="19">
        <f t="shared" si="0"/>
        <v>89016389.05691057</v>
      </c>
      <c r="I18" s="27">
        <v>5450752926</v>
      </c>
      <c r="J18" s="19">
        <f t="shared" si="1"/>
        <v>88630128.87804878</v>
      </c>
      <c r="K18" s="21"/>
      <c r="L18" s="21"/>
      <c r="M18" s="21"/>
      <c r="N18" s="21"/>
      <c r="O18" s="21"/>
    </row>
    <row r="19" spans="1:15" s="6" customFormat="1" ht="15">
      <c r="A19" s="39" t="s">
        <v>15</v>
      </c>
      <c r="B19" s="39" t="s">
        <v>15</v>
      </c>
      <c r="C19" s="40" t="s">
        <v>15</v>
      </c>
      <c r="D19" s="42" t="s">
        <v>571</v>
      </c>
      <c r="E19" s="17">
        <v>4305582</v>
      </c>
      <c r="F19" s="42" t="s">
        <v>250</v>
      </c>
      <c r="G19" s="25">
        <v>5303383764</v>
      </c>
      <c r="H19" s="19">
        <f t="shared" si="0"/>
        <v>86233882.34146342</v>
      </c>
      <c r="I19" s="27">
        <v>4422199328</v>
      </c>
      <c r="J19" s="19">
        <f t="shared" si="1"/>
        <v>71905680.1300813</v>
      </c>
      <c r="K19" s="21"/>
      <c r="L19" s="21"/>
      <c r="M19" s="21"/>
      <c r="N19" s="21"/>
      <c r="O19" s="21"/>
    </row>
    <row r="20" spans="1:15" s="6" customFormat="1" ht="15">
      <c r="A20" s="39" t="s">
        <v>16</v>
      </c>
      <c r="B20" s="39" t="s">
        <v>16</v>
      </c>
      <c r="C20" s="40" t="s">
        <v>12</v>
      </c>
      <c r="D20" s="43" t="s">
        <v>213</v>
      </c>
      <c r="E20" s="44">
        <v>5697018</v>
      </c>
      <c r="F20" s="43" t="s">
        <v>214</v>
      </c>
      <c r="G20" s="25">
        <v>5195148234</v>
      </c>
      <c r="H20" s="19">
        <f t="shared" si="0"/>
        <v>84473955.02439025</v>
      </c>
      <c r="I20" s="27">
        <v>5248792942</v>
      </c>
      <c r="J20" s="19">
        <f t="shared" si="1"/>
        <v>85346226.699187</v>
      </c>
      <c r="K20" s="21"/>
      <c r="L20" s="21"/>
      <c r="M20" s="21"/>
      <c r="N20" s="21"/>
      <c r="O20" s="21"/>
    </row>
    <row r="21" spans="1:15" s="6" customFormat="1" ht="15">
      <c r="A21" s="39" t="s">
        <v>17</v>
      </c>
      <c r="B21" s="39" t="s">
        <v>17</v>
      </c>
      <c r="C21" s="40" t="s">
        <v>17</v>
      </c>
      <c r="D21" s="42" t="s">
        <v>219</v>
      </c>
      <c r="E21" s="17">
        <v>4053397</v>
      </c>
      <c r="F21" s="42" t="s">
        <v>220</v>
      </c>
      <c r="G21" s="25">
        <v>5086233163</v>
      </c>
      <c r="H21" s="19">
        <f t="shared" si="0"/>
        <v>82702978.2601626</v>
      </c>
      <c r="I21" s="27">
        <v>4282810086</v>
      </c>
      <c r="J21" s="19">
        <f t="shared" si="1"/>
        <v>69639188.3902439</v>
      </c>
      <c r="K21" s="21"/>
      <c r="L21" s="21"/>
      <c r="M21" s="21"/>
      <c r="N21" s="21"/>
      <c r="O21" s="21"/>
    </row>
    <row r="22" spans="1:15" s="6" customFormat="1" ht="15">
      <c r="A22" s="39" t="s">
        <v>18</v>
      </c>
      <c r="B22" s="39" t="s">
        <v>18</v>
      </c>
      <c r="C22" s="40" t="s">
        <v>14</v>
      </c>
      <c r="D22" s="42" t="s">
        <v>424</v>
      </c>
      <c r="E22" s="17">
        <v>6006094</v>
      </c>
      <c r="F22" s="42" t="s">
        <v>279</v>
      </c>
      <c r="G22" s="25">
        <v>4940835417</v>
      </c>
      <c r="H22" s="19">
        <f t="shared" si="0"/>
        <v>80338787.26829268</v>
      </c>
      <c r="I22" s="27">
        <v>4684895665</v>
      </c>
      <c r="J22" s="19">
        <f t="shared" si="1"/>
        <v>76177165.28455284</v>
      </c>
      <c r="K22" s="21"/>
      <c r="L22" s="21"/>
      <c r="M22" s="21"/>
      <c r="N22" s="21"/>
      <c r="O22" s="21"/>
    </row>
    <row r="23" spans="1:15" s="6" customFormat="1" ht="15">
      <c r="A23" s="39" t="s">
        <v>19</v>
      </c>
      <c r="B23" s="39" t="s">
        <v>19</v>
      </c>
      <c r="C23" s="40" t="s">
        <v>18</v>
      </c>
      <c r="D23" s="42" t="s">
        <v>227</v>
      </c>
      <c r="E23" s="17">
        <v>4057465</v>
      </c>
      <c r="F23" s="42" t="s">
        <v>228</v>
      </c>
      <c r="G23" s="25">
        <v>4608698091</v>
      </c>
      <c r="H23" s="19">
        <f t="shared" si="0"/>
        <v>74938180.34146342</v>
      </c>
      <c r="I23" s="27">
        <v>4214162184</v>
      </c>
      <c r="J23" s="19">
        <f t="shared" si="1"/>
        <v>68522962.34146342</v>
      </c>
      <c r="K23" s="21"/>
      <c r="L23" s="21"/>
      <c r="M23" s="21"/>
      <c r="N23" s="21"/>
      <c r="O23" s="21"/>
    </row>
    <row r="24" spans="1:15" s="6" customFormat="1" ht="15">
      <c r="A24" s="39" t="s">
        <v>20</v>
      </c>
      <c r="B24" s="39" t="s">
        <v>20</v>
      </c>
      <c r="C24" s="40" t="s">
        <v>22</v>
      </c>
      <c r="D24" s="47" t="s">
        <v>422</v>
      </c>
      <c r="E24" s="7">
        <v>5563399</v>
      </c>
      <c r="F24" s="42" t="s">
        <v>210</v>
      </c>
      <c r="G24" s="25">
        <v>4493237792</v>
      </c>
      <c r="H24" s="19">
        <f t="shared" si="0"/>
        <v>73060777.10569106</v>
      </c>
      <c r="I24" s="27">
        <v>3554671773</v>
      </c>
      <c r="J24" s="19">
        <f t="shared" si="1"/>
        <v>57799541.02439024</v>
      </c>
      <c r="K24" s="21"/>
      <c r="L24" s="21"/>
      <c r="M24" s="21"/>
      <c r="N24" s="21"/>
      <c r="O24" s="21"/>
    </row>
    <row r="25" spans="1:15" s="6" customFormat="1" ht="26.25">
      <c r="A25" s="39" t="s">
        <v>21</v>
      </c>
      <c r="B25" s="39" t="s">
        <v>21</v>
      </c>
      <c r="C25" s="40" t="s">
        <v>90</v>
      </c>
      <c r="D25" s="43" t="s">
        <v>440</v>
      </c>
      <c r="E25" s="44"/>
      <c r="F25" s="42" t="s">
        <v>469</v>
      </c>
      <c r="G25" s="25">
        <v>4004746797</v>
      </c>
      <c r="H25" s="19">
        <f t="shared" si="0"/>
        <v>65117834.09756097</v>
      </c>
      <c r="I25" s="27">
        <v>1031216438</v>
      </c>
      <c r="J25" s="19">
        <f t="shared" si="1"/>
        <v>16767746.959349593</v>
      </c>
      <c r="K25" s="21"/>
      <c r="L25" s="21"/>
      <c r="M25" s="21"/>
      <c r="N25" s="21"/>
      <c r="O25" s="21"/>
    </row>
    <row r="26" spans="1:15" s="6" customFormat="1" ht="15">
      <c r="A26" s="39" t="s">
        <v>22</v>
      </c>
      <c r="B26" s="39" t="s">
        <v>22</v>
      </c>
      <c r="C26" s="40" t="s">
        <v>24</v>
      </c>
      <c r="D26" s="42" t="s">
        <v>234</v>
      </c>
      <c r="E26" s="17">
        <v>5133394</v>
      </c>
      <c r="F26" s="42" t="s">
        <v>235</v>
      </c>
      <c r="G26" s="25">
        <v>3884368932</v>
      </c>
      <c r="H26" s="19">
        <f t="shared" si="0"/>
        <v>63160470.43902439</v>
      </c>
      <c r="I26" s="27">
        <v>3350401918</v>
      </c>
      <c r="J26" s="19">
        <f t="shared" si="1"/>
        <v>54478079.967479676</v>
      </c>
      <c r="K26" s="21"/>
      <c r="L26" s="21"/>
      <c r="M26" s="21"/>
      <c r="N26" s="21"/>
      <c r="O26" s="21"/>
    </row>
    <row r="27" spans="1:15" s="6" customFormat="1" ht="25.5">
      <c r="A27" s="39" t="s">
        <v>23</v>
      </c>
      <c r="B27" s="39" t="s">
        <v>23</v>
      </c>
      <c r="C27" s="40" t="s">
        <v>31</v>
      </c>
      <c r="D27" s="20" t="s">
        <v>433</v>
      </c>
      <c r="E27" s="20"/>
      <c r="F27" s="45" t="s">
        <v>465</v>
      </c>
      <c r="G27" s="25">
        <v>3754345768</v>
      </c>
      <c r="H27" s="19">
        <f t="shared" si="0"/>
        <v>61046272.6504065</v>
      </c>
      <c r="I27" s="27">
        <v>2348586598</v>
      </c>
      <c r="J27" s="19">
        <f t="shared" si="1"/>
        <v>38188399.967479676</v>
      </c>
      <c r="K27" s="21"/>
      <c r="L27" s="21"/>
      <c r="M27" s="21"/>
      <c r="N27" s="21"/>
      <c r="O27" s="21"/>
    </row>
    <row r="28" spans="1:15" s="6" customFormat="1" ht="15">
      <c r="A28" s="39" t="s">
        <v>24</v>
      </c>
      <c r="B28" s="39" t="s">
        <v>24</v>
      </c>
      <c r="C28" s="40" t="s">
        <v>23</v>
      </c>
      <c r="D28" s="48" t="s">
        <v>240</v>
      </c>
      <c r="E28" s="17">
        <v>4052684</v>
      </c>
      <c r="F28" s="46" t="s">
        <v>241</v>
      </c>
      <c r="G28" s="25">
        <v>3743125939</v>
      </c>
      <c r="H28" s="19">
        <f t="shared" si="0"/>
        <v>60863836.406504065</v>
      </c>
      <c r="I28" s="27">
        <v>3366572892</v>
      </c>
      <c r="J28" s="19">
        <f t="shared" si="1"/>
        <v>54741022.63414634</v>
      </c>
      <c r="K28" s="21"/>
      <c r="L28" s="21"/>
      <c r="M28" s="21"/>
      <c r="N28" s="21"/>
      <c r="O28" s="21"/>
    </row>
    <row r="29" spans="1:15" s="6" customFormat="1" ht="15">
      <c r="A29" s="39" t="s">
        <v>25</v>
      </c>
      <c r="B29" s="39" t="s">
        <v>25</v>
      </c>
      <c r="C29" s="40" t="s">
        <v>26</v>
      </c>
      <c r="D29" s="42" t="s">
        <v>246</v>
      </c>
      <c r="E29" s="17">
        <v>5294576</v>
      </c>
      <c r="F29" s="42" t="s">
        <v>557</v>
      </c>
      <c r="G29" s="25">
        <v>3590786407</v>
      </c>
      <c r="H29" s="19">
        <f t="shared" si="0"/>
        <v>58386770.84552845</v>
      </c>
      <c r="I29" s="27">
        <v>2821720452</v>
      </c>
      <c r="J29" s="19">
        <f t="shared" si="1"/>
        <v>45881633.36585366</v>
      </c>
      <c r="K29" s="21"/>
      <c r="L29" s="21"/>
      <c r="M29" s="21"/>
      <c r="N29" s="21"/>
      <c r="O29" s="21"/>
    </row>
    <row r="30" spans="1:15" s="6" customFormat="1" ht="15">
      <c r="A30" s="39" t="s">
        <v>26</v>
      </c>
      <c r="B30" s="39" t="s">
        <v>26</v>
      </c>
      <c r="C30" s="40" t="s">
        <v>19</v>
      </c>
      <c r="D30" s="42" t="s">
        <v>223</v>
      </c>
      <c r="E30" s="17">
        <v>4053974</v>
      </c>
      <c r="F30" s="42" t="s">
        <v>224</v>
      </c>
      <c r="G30" s="25">
        <v>3567053892</v>
      </c>
      <c r="H30" s="19">
        <f t="shared" si="0"/>
        <v>58000876.29268292</v>
      </c>
      <c r="I30" s="27">
        <v>4006669347</v>
      </c>
      <c r="J30" s="19">
        <f t="shared" si="1"/>
        <v>65149095.07317073</v>
      </c>
      <c r="K30" s="21"/>
      <c r="L30" s="21"/>
      <c r="M30" s="21"/>
      <c r="N30" s="21"/>
      <c r="O30" s="21"/>
    </row>
    <row r="31" spans="1:15" s="6" customFormat="1" ht="26.25">
      <c r="A31" s="39" t="s">
        <v>27</v>
      </c>
      <c r="B31" s="39" t="s">
        <v>27</v>
      </c>
      <c r="C31" s="40" t="s">
        <v>21</v>
      </c>
      <c r="D31" s="42" t="s">
        <v>231</v>
      </c>
      <c r="E31" s="17">
        <v>5489610</v>
      </c>
      <c r="F31" s="42" t="s">
        <v>232</v>
      </c>
      <c r="G31" s="25">
        <v>3524915836</v>
      </c>
      <c r="H31" s="19">
        <f t="shared" si="0"/>
        <v>57315704.6504065</v>
      </c>
      <c r="I31" s="27">
        <v>3838311476</v>
      </c>
      <c r="J31" s="19">
        <f t="shared" si="1"/>
        <v>62411568.71544716</v>
      </c>
      <c r="K31" s="21"/>
      <c r="L31" s="21"/>
      <c r="M31" s="21"/>
      <c r="N31" s="21"/>
      <c r="O31" s="21"/>
    </row>
    <row r="32" spans="1:15" s="6" customFormat="1" ht="15">
      <c r="A32" s="39" t="s">
        <v>28</v>
      </c>
      <c r="B32" s="39" t="s">
        <v>28</v>
      </c>
      <c r="C32" s="40" t="s">
        <v>86</v>
      </c>
      <c r="D32" s="43" t="s">
        <v>439</v>
      </c>
      <c r="E32" s="44"/>
      <c r="F32" s="49" t="s">
        <v>468</v>
      </c>
      <c r="G32" s="25">
        <v>3409479572</v>
      </c>
      <c r="H32" s="19">
        <f t="shared" si="0"/>
        <v>55438692.227642275</v>
      </c>
      <c r="I32" s="27">
        <v>1044766663</v>
      </c>
      <c r="J32" s="19">
        <f t="shared" si="1"/>
        <v>16988075.82113821</v>
      </c>
      <c r="K32" s="21"/>
      <c r="L32" s="21"/>
      <c r="M32" s="21"/>
      <c r="N32" s="21"/>
      <c r="O32" s="21"/>
    </row>
    <row r="33" spans="1:15" s="6" customFormat="1" ht="15">
      <c r="A33" s="39" t="s">
        <v>29</v>
      </c>
      <c r="B33" s="39" t="s">
        <v>29</v>
      </c>
      <c r="C33" s="40" t="s">
        <v>30</v>
      </c>
      <c r="D33" s="20" t="s">
        <v>432</v>
      </c>
      <c r="E33" s="20"/>
      <c r="F33" s="23" t="s">
        <v>464</v>
      </c>
      <c r="G33" s="25">
        <v>3355536459</v>
      </c>
      <c r="H33" s="19">
        <f t="shared" si="0"/>
        <v>54561568.43902439</v>
      </c>
      <c r="I33" s="27">
        <v>2514481230</v>
      </c>
      <c r="J33" s="19">
        <f t="shared" si="1"/>
        <v>40885873.65853658</v>
      </c>
      <c r="K33" s="21"/>
      <c r="L33" s="21"/>
      <c r="M33" s="21"/>
      <c r="N33" s="21"/>
      <c r="O33" s="21"/>
    </row>
    <row r="34" spans="1:15" s="6" customFormat="1" ht="15">
      <c r="A34" s="39" t="s">
        <v>30</v>
      </c>
      <c r="B34" s="39" t="s">
        <v>30</v>
      </c>
      <c r="C34" s="40" t="s">
        <v>35</v>
      </c>
      <c r="D34" s="42" t="s">
        <v>280</v>
      </c>
      <c r="E34" s="17">
        <v>6205275</v>
      </c>
      <c r="F34" s="42" t="s">
        <v>210</v>
      </c>
      <c r="G34" s="25">
        <v>3353793518</v>
      </c>
      <c r="H34" s="19">
        <f t="shared" si="0"/>
        <v>54533227.93495935</v>
      </c>
      <c r="I34" s="27">
        <v>2280010436</v>
      </c>
      <c r="J34" s="19">
        <f t="shared" si="1"/>
        <v>37073340.42276423</v>
      </c>
      <c r="K34" s="21"/>
      <c r="L34" s="21"/>
      <c r="M34" s="21"/>
      <c r="N34" s="21"/>
      <c r="O34" s="21"/>
    </row>
    <row r="35" spans="1:15" s="6" customFormat="1" ht="15">
      <c r="A35" s="39" t="s">
        <v>31</v>
      </c>
      <c r="B35" s="39" t="s">
        <v>31</v>
      </c>
      <c r="C35" s="40" t="s">
        <v>37</v>
      </c>
      <c r="D35" s="43" t="s">
        <v>434</v>
      </c>
      <c r="E35" s="44"/>
      <c r="F35" s="46" t="s">
        <v>466</v>
      </c>
      <c r="G35" s="25">
        <v>3159953856</v>
      </c>
      <c r="H35" s="19">
        <f t="shared" si="0"/>
        <v>51381363.512195125</v>
      </c>
      <c r="I35" s="27">
        <v>2087279254</v>
      </c>
      <c r="J35" s="19">
        <f t="shared" si="1"/>
        <v>33939500.06504065</v>
      </c>
      <c r="K35" s="21"/>
      <c r="L35" s="21"/>
      <c r="M35" s="21"/>
      <c r="N35" s="21"/>
      <c r="O35" s="21"/>
    </row>
    <row r="36" spans="1:15" s="6" customFormat="1" ht="15">
      <c r="A36" s="39" t="s">
        <v>32</v>
      </c>
      <c r="B36" s="39" t="s">
        <v>32</v>
      </c>
      <c r="C36" s="40" t="s">
        <v>27</v>
      </c>
      <c r="D36" s="47" t="s">
        <v>399</v>
      </c>
      <c r="E36" s="7">
        <v>6069657</v>
      </c>
      <c r="F36" s="46" t="s">
        <v>411</v>
      </c>
      <c r="G36" s="25">
        <v>3155884213</v>
      </c>
      <c r="H36" s="19">
        <f t="shared" si="0"/>
        <v>51315190.45528455</v>
      </c>
      <c r="I36" s="27">
        <v>2791475191</v>
      </c>
      <c r="J36" s="19">
        <f t="shared" si="1"/>
        <v>45389840.504065044</v>
      </c>
      <c r="K36" s="21"/>
      <c r="L36" s="21"/>
      <c r="M36" s="21"/>
      <c r="N36" s="21"/>
      <c r="O36" s="21"/>
    </row>
    <row r="37" spans="1:15" s="6" customFormat="1" ht="15">
      <c r="A37" s="39" t="s">
        <v>33</v>
      </c>
      <c r="B37" s="39" t="s">
        <v>33</v>
      </c>
      <c r="C37" s="40" t="s">
        <v>25</v>
      </c>
      <c r="D37" s="42" t="s">
        <v>244</v>
      </c>
      <c r="E37" s="17">
        <v>5933781</v>
      </c>
      <c r="F37" s="42" t="s">
        <v>245</v>
      </c>
      <c r="G37" s="25">
        <v>2914754935</v>
      </c>
      <c r="H37" s="19">
        <f t="shared" si="0"/>
        <v>47394389.18699187</v>
      </c>
      <c r="I37" s="27">
        <v>3154629901</v>
      </c>
      <c r="J37" s="19">
        <f t="shared" si="1"/>
        <v>51294795.138211384</v>
      </c>
      <c r="K37" s="21"/>
      <c r="L37" s="21"/>
      <c r="M37" s="21"/>
      <c r="N37" s="21"/>
      <c r="O37" s="21"/>
    </row>
    <row r="38" spans="1:15" s="6" customFormat="1" ht="15">
      <c r="A38" s="39" t="s">
        <v>34</v>
      </c>
      <c r="B38" s="39" t="s">
        <v>34</v>
      </c>
      <c r="C38" s="40" t="s">
        <v>28</v>
      </c>
      <c r="D38" s="42" t="s">
        <v>242</v>
      </c>
      <c r="E38" s="17">
        <v>4136217</v>
      </c>
      <c r="F38" s="42" t="s">
        <v>214</v>
      </c>
      <c r="G38" s="25">
        <v>2803061237</v>
      </c>
      <c r="H38" s="19">
        <f t="shared" si="0"/>
        <v>45578231.495934956</v>
      </c>
      <c r="I38" s="27">
        <v>2721392409</v>
      </c>
      <c r="J38" s="19">
        <f t="shared" si="1"/>
        <v>44250283.07317073</v>
      </c>
      <c r="K38" s="21"/>
      <c r="L38" s="21"/>
      <c r="M38" s="21"/>
      <c r="N38" s="21"/>
      <c r="O38" s="21"/>
    </row>
    <row r="39" spans="1:15" s="6" customFormat="1" ht="15">
      <c r="A39" s="39" t="s">
        <v>35</v>
      </c>
      <c r="B39" s="39" t="s">
        <v>35</v>
      </c>
      <c r="C39" s="40" t="s">
        <v>29</v>
      </c>
      <c r="D39" s="42" t="s">
        <v>238</v>
      </c>
      <c r="E39" s="17">
        <v>6025668</v>
      </c>
      <c r="F39" s="42" t="s">
        <v>239</v>
      </c>
      <c r="G39" s="25">
        <v>2709010659</v>
      </c>
      <c r="H39" s="19">
        <f t="shared" si="0"/>
        <v>44048953.80487805</v>
      </c>
      <c r="I39" s="27">
        <v>2556759165</v>
      </c>
      <c r="J39" s="19">
        <f t="shared" si="1"/>
        <v>41573319.75609756</v>
      </c>
      <c r="K39" s="21"/>
      <c r="L39" s="21"/>
      <c r="M39" s="21"/>
      <c r="N39" s="21"/>
      <c r="O39" s="21"/>
    </row>
    <row r="40" spans="1:15" s="6" customFormat="1" ht="15">
      <c r="A40" s="39" t="s">
        <v>36</v>
      </c>
      <c r="B40" s="39" t="s">
        <v>36</v>
      </c>
      <c r="C40" s="40" t="s">
        <v>34</v>
      </c>
      <c r="D40" s="47" t="s">
        <v>401</v>
      </c>
      <c r="E40" s="7">
        <v>5933145</v>
      </c>
      <c r="F40" s="50" t="s">
        <v>411</v>
      </c>
      <c r="G40" s="25">
        <v>2602180951</v>
      </c>
      <c r="H40" s="19">
        <f t="shared" si="0"/>
        <v>42311885.38211382</v>
      </c>
      <c r="I40" s="27">
        <v>2285615636</v>
      </c>
      <c r="J40" s="19">
        <f t="shared" si="1"/>
        <v>37164481.88617886</v>
      </c>
      <c r="K40" s="21"/>
      <c r="L40" s="21"/>
      <c r="M40" s="21"/>
      <c r="N40" s="21"/>
      <c r="O40" s="21"/>
    </row>
    <row r="41" spans="1:15" s="6" customFormat="1" ht="15">
      <c r="A41" s="39" t="s">
        <v>37</v>
      </c>
      <c r="B41" s="39" t="s">
        <v>37</v>
      </c>
      <c r="C41" s="40" t="s">
        <v>32</v>
      </c>
      <c r="D41" s="42" t="s">
        <v>278</v>
      </c>
      <c r="E41" s="17">
        <v>5934095</v>
      </c>
      <c r="F41" s="42" t="s">
        <v>279</v>
      </c>
      <c r="G41" s="25">
        <v>2600039511</v>
      </c>
      <c r="H41" s="19">
        <f t="shared" si="0"/>
        <v>42277065.219512194</v>
      </c>
      <c r="I41" s="27">
        <v>2311362697</v>
      </c>
      <c r="J41" s="19">
        <f t="shared" si="1"/>
        <v>37583133.28455284</v>
      </c>
      <c r="K41" s="21"/>
      <c r="L41" s="21"/>
      <c r="M41" s="21"/>
      <c r="N41" s="21"/>
      <c r="O41" s="21"/>
    </row>
    <row r="42" spans="1:15" s="6" customFormat="1" ht="15">
      <c r="A42" s="39" t="s">
        <v>38</v>
      </c>
      <c r="B42" s="39" t="s">
        <v>38</v>
      </c>
      <c r="C42" s="40" t="s">
        <v>36</v>
      </c>
      <c r="D42" s="42" t="s">
        <v>243</v>
      </c>
      <c r="E42" s="17">
        <v>5079888</v>
      </c>
      <c r="F42" s="42" t="s">
        <v>226</v>
      </c>
      <c r="G42" s="25">
        <v>2584393325</v>
      </c>
      <c r="H42" s="19">
        <f t="shared" si="0"/>
        <v>42022655.69105691</v>
      </c>
      <c r="I42" s="27">
        <v>2273946694</v>
      </c>
      <c r="J42" s="19">
        <f t="shared" si="1"/>
        <v>36974742.99186992</v>
      </c>
      <c r="K42" s="21"/>
      <c r="L42" s="21"/>
      <c r="M42" s="21"/>
      <c r="N42" s="21"/>
      <c r="O42" s="21"/>
    </row>
    <row r="43" spans="1:15" s="6" customFormat="1" ht="15">
      <c r="A43" s="39" t="s">
        <v>39</v>
      </c>
      <c r="B43" s="39" t="s">
        <v>39</v>
      </c>
      <c r="C43" s="40" t="s">
        <v>105</v>
      </c>
      <c r="D43" s="43" t="s">
        <v>442</v>
      </c>
      <c r="E43" s="44"/>
      <c r="F43" s="43" t="s">
        <v>481</v>
      </c>
      <c r="G43" s="25">
        <v>2342777037</v>
      </c>
      <c r="H43" s="19">
        <f t="shared" si="0"/>
        <v>38093935.56097561</v>
      </c>
      <c r="I43" s="27">
        <v>917861382</v>
      </c>
      <c r="J43" s="19">
        <f t="shared" si="1"/>
        <v>14924575.31707317</v>
      </c>
      <c r="K43" s="21"/>
      <c r="L43" s="21"/>
      <c r="M43" s="21"/>
      <c r="N43" s="21"/>
      <c r="O43" s="21"/>
    </row>
    <row r="44" spans="1:15" s="6" customFormat="1" ht="15">
      <c r="A44" s="39" t="s">
        <v>40</v>
      </c>
      <c r="B44" s="39" t="s">
        <v>40</v>
      </c>
      <c r="C44" s="40" t="s">
        <v>46</v>
      </c>
      <c r="D44" s="42" t="s">
        <v>272</v>
      </c>
      <c r="E44" s="17">
        <v>4820843</v>
      </c>
      <c r="F44" s="42" t="s">
        <v>273</v>
      </c>
      <c r="G44" s="25">
        <v>2300813909</v>
      </c>
      <c r="H44" s="19">
        <f t="shared" si="0"/>
        <v>37411608.27642276</v>
      </c>
      <c r="I44" s="27">
        <v>1784417201</v>
      </c>
      <c r="J44" s="19">
        <f t="shared" si="1"/>
        <v>29014913.837398373</v>
      </c>
      <c r="K44" s="21"/>
      <c r="L44" s="21"/>
      <c r="M44" s="21"/>
      <c r="N44" s="21"/>
      <c r="O44" s="21"/>
    </row>
    <row r="45" spans="1:15" s="6" customFormat="1" ht="15">
      <c r="A45" s="39" t="s">
        <v>41</v>
      </c>
      <c r="B45" s="39" t="s">
        <v>41</v>
      </c>
      <c r="C45" s="40" t="s">
        <v>69</v>
      </c>
      <c r="D45" s="47" t="s">
        <v>397</v>
      </c>
      <c r="E45" s="7">
        <v>6357938</v>
      </c>
      <c r="F45" s="50" t="s">
        <v>413</v>
      </c>
      <c r="G45" s="25">
        <v>2258397709</v>
      </c>
      <c r="H45" s="19">
        <f t="shared" si="0"/>
        <v>36721913.967479676</v>
      </c>
      <c r="I45" s="27">
        <v>1228860538</v>
      </c>
      <c r="J45" s="19">
        <f t="shared" si="1"/>
        <v>19981472.162601627</v>
      </c>
      <c r="K45" s="21"/>
      <c r="L45" s="21"/>
      <c r="M45" s="21"/>
      <c r="N45" s="21"/>
      <c r="O45" s="21"/>
    </row>
    <row r="46" spans="1:15" s="6" customFormat="1" ht="15">
      <c r="A46" s="39" t="s">
        <v>42</v>
      </c>
      <c r="B46" s="39" t="s">
        <v>42</v>
      </c>
      <c r="C46" s="40" t="s">
        <v>43</v>
      </c>
      <c r="D46" s="42" t="s">
        <v>261</v>
      </c>
      <c r="E46" s="17">
        <v>4061799</v>
      </c>
      <c r="F46" s="42" t="s">
        <v>262</v>
      </c>
      <c r="G46" s="25">
        <v>2187266835</v>
      </c>
      <c r="H46" s="19">
        <f t="shared" si="0"/>
        <v>35565314.3902439</v>
      </c>
      <c r="I46" s="27">
        <v>1837159363</v>
      </c>
      <c r="J46" s="19">
        <f t="shared" si="1"/>
        <v>29872509.967479676</v>
      </c>
      <c r="K46" s="21"/>
      <c r="L46" s="21"/>
      <c r="M46" s="21"/>
      <c r="N46" s="21"/>
      <c r="O46" s="21"/>
    </row>
    <row r="47" spans="1:15" s="6" customFormat="1" ht="26.25">
      <c r="A47" s="39" t="s">
        <v>43</v>
      </c>
      <c r="B47" s="39" t="s">
        <v>43</v>
      </c>
      <c r="C47" s="40" t="s">
        <v>45</v>
      </c>
      <c r="D47" s="42" t="s">
        <v>255</v>
      </c>
      <c r="E47" s="17">
        <v>4132025</v>
      </c>
      <c r="F47" s="42" t="s">
        <v>256</v>
      </c>
      <c r="G47" s="25">
        <v>2185412026</v>
      </c>
      <c r="H47" s="19">
        <f t="shared" si="0"/>
        <v>35535154.89430894</v>
      </c>
      <c r="I47" s="27">
        <v>1819616664</v>
      </c>
      <c r="J47" s="19">
        <f t="shared" si="1"/>
        <v>29587262.82926829</v>
      </c>
      <c r="K47" s="21"/>
      <c r="L47" s="21"/>
      <c r="M47" s="21"/>
      <c r="N47" s="21"/>
      <c r="O47" s="21"/>
    </row>
    <row r="48" spans="1:15" s="6" customFormat="1" ht="15">
      <c r="A48" s="39" t="s">
        <v>44</v>
      </c>
      <c r="B48" s="39" t="s">
        <v>44</v>
      </c>
      <c r="C48" s="40" t="s">
        <v>39</v>
      </c>
      <c r="D48" s="42" t="s">
        <v>251</v>
      </c>
      <c r="E48" s="17">
        <v>4059867</v>
      </c>
      <c r="F48" s="46" t="s">
        <v>252</v>
      </c>
      <c r="G48" s="25">
        <v>2136550065</v>
      </c>
      <c r="H48" s="19">
        <f t="shared" si="0"/>
        <v>34740651.46341463</v>
      </c>
      <c r="I48" s="27">
        <v>1981682749</v>
      </c>
      <c r="J48" s="19">
        <f t="shared" si="1"/>
        <v>32222483.723577235</v>
      </c>
      <c r="K48" s="21"/>
      <c r="L48" s="21"/>
      <c r="M48" s="21"/>
      <c r="N48" s="21"/>
      <c r="O48" s="21"/>
    </row>
    <row r="49" spans="1:15" s="6" customFormat="1" ht="15">
      <c r="A49" s="39" t="s">
        <v>45</v>
      </c>
      <c r="B49" s="39" t="s">
        <v>45</v>
      </c>
      <c r="C49" s="26"/>
      <c r="D49" s="20" t="s">
        <v>499</v>
      </c>
      <c r="E49" s="26"/>
      <c r="F49" s="26" t="s">
        <v>260</v>
      </c>
      <c r="G49" s="25">
        <v>2067162181</v>
      </c>
      <c r="H49" s="19">
        <f t="shared" si="0"/>
        <v>33612393.18699187</v>
      </c>
      <c r="I49" s="28">
        <v>230621729</v>
      </c>
      <c r="J49" s="19">
        <f t="shared" si="1"/>
        <v>3749946.81300813</v>
      </c>
      <c r="K49" s="21"/>
      <c r="L49" s="21"/>
      <c r="M49" s="21"/>
      <c r="N49" s="21"/>
      <c r="O49" s="21"/>
    </row>
    <row r="50" spans="1:15" s="6" customFormat="1" ht="15">
      <c r="A50" s="39" t="s">
        <v>46</v>
      </c>
      <c r="B50" s="39" t="s">
        <v>46</v>
      </c>
      <c r="C50" s="40" t="s">
        <v>44</v>
      </c>
      <c r="D50" s="42" t="s">
        <v>275</v>
      </c>
      <c r="E50" s="17">
        <v>5268907</v>
      </c>
      <c r="F50" s="42" t="s">
        <v>276</v>
      </c>
      <c r="G50" s="25">
        <v>2056429057</v>
      </c>
      <c r="H50" s="19">
        <f t="shared" si="0"/>
        <v>33437870.845528454</v>
      </c>
      <c r="I50" s="27">
        <v>1830364647</v>
      </c>
      <c r="J50" s="19">
        <f t="shared" si="1"/>
        <v>29762026.780487806</v>
      </c>
      <c r="K50" s="21"/>
      <c r="L50" s="21"/>
      <c r="M50" s="21"/>
      <c r="N50" s="21"/>
      <c r="O50" s="21"/>
    </row>
    <row r="51" spans="1:15" s="6" customFormat="1" ht="26.25">
      <c r="A51" s="39" t="s">
        <v>47</v>
      </c>
      <c r="B51" s="39" t="s">
        <v>47</v>
      </c>
      <c r="C51" s="40" t="s">
        <v>40</v>
      </c>
      <c r="D51" s="48" t="s">
        <v>561</v>
      </c>
      <c r="E51" s="17">
        <v>4167406</v>
      </c>
      <c r="F51" s="42" t="s">
        <v>259</v>
      </c>
      <c r="G51" s="25">
        <v>2025476051</v>
      </c>
      <c r="H51" s="19">
        <f t="shared" si="0"/>
        <v>32934569.93495935</v>
      </c>
      <c r="I51" s="27">
        <v>1945287925</v>
      </c>
      <c r="J51" s="19">
        <f t="shared" si="1"/>
        <v>31630697.967479676</v>
      </c>
      <c r="K51" s="21"/>
      <c r="L51" s="21"/>
      <c r="M51" s="21"/>
      <c r="N51" s="21"/>
      <c r="O51" s="21"/>
    </row>
    <row r="52" spans="1:15" s="6" customFormat="1" ht="31.5" customHeight="1">
      <c r="A52" s="39" t="s">
        <v>48</v>
      </c>
      <c r="B52" s="39" t="s">
        <v>48</v>
      </c>
      <c r="C52" s="40" t="s">
        <v>97</v>
      </c>
      <c r="D52" s="47" t="s">
        <v>406</v>
      </c>
      <c r="E52" s="7">
        <v>6414443</v>
      </c>
      <c r="F52" s="50" t="s">
        <v>420</v>
      </c>
      <c r="G52" s="25">
        <v>1981365040</v>
      </c>
      <c r="H52" s="19">
        <f t="shared" si="0"/>
        <v>32217317.723577235</v>
      </c>
      <c r="I52" s="27">
        <v>988218465</v>
      </c>
      <c r="J52" s="19">
        <f t="shared" si="1"/>
        <v>16068592.92682927</v>
      </c>
      <c r="K52" s="21"/>
      <c r="L52" s="21"/>
      <c r="M52" s="21"/>
      <c r="N52" s="21"/>
      <c r="O52" s="21"/>
    </row>
    <row r="53" spans="1:15" s="6" customFormat="1" ht="15">
      <c r="A53" s="39" t="s">
        <v>49</v>
      </c>
      <c r="B53" s="39" t="s">
        <v>49</v>
      </c>
      <c r="C53" s="40" t="s">
        <v>54</v>
      </c>
      <c r="D53" s="42" t="s">
        <v>248</v>
      </c>
      <c r="E53" s="17">
        <v>5010837</v>
      </c>
      <c r="F53" s="42" t="s">
        <v>249</v>
      </c>
      <c r="G53" s="25">
        <v>1950927315</v>
      </c>
      <c r="H53" s="19">
        <f t="shared" si="0"/>
        <v>31722395.36585366</v>
      </c>
      <c r="I53" s="27">
        <v>1474789071</v>
      </c>
      <c r="J53" s="19">
        <f t="shared" si="1"/>
        <v>23980310.097560976</v>
      </c>
      <c r="K53" s="21"/>
      <c r="L53" s="21"/>
      <c r="M53" s="21"/>
      <c r="N53" s="21"/>
      <c r="O53" s="21"/>
    </row>
    <row r="54" spans="1:15" s="6" customFormat="1" ht="15">
      <c r="A54" s="39" t="s">
        <v>50</v>
      </c>
      <c r="B54" s="39" t="s">
        <v>50</v>
      </c>
      <c r="C54" s="40" t="s">
        <v>58</v>
      </c>
      <c r="D54" s="42" t="s">
        <v>295</v>
      </c>
      <c r="E54" s="17">
        <v>4142144</v>
      </c>
      <c r="F54" s="46" t="s">
        <v>296</v>
      </c>
      <c r="G54" s="25">
        <v>1860881016</v>
      </c>
      <c r="H54" s="19">
        <f t="shared" si="0"/>
        <v>30258227.902439024</v>
      </c>
      <c r="I54" s="27">
        <v>1439750122</v>
      </c>
      <c r="J54" s="19">
        <f t="shared" si="1"/>
        <v>23410571.089430895</v>
      </c>
      <c r="K54" s="21"/>
      <c r="L54" s="21"/>
      <c r="M54" s="21"/>
      <c r="N54" s="21"/>
      <c r="O54" s="21"/>
    </row>
    <row r="55" spans="1:15" s="6" customFormat="1" ht="15">
      <c r="A55" s="39" t="s">
        <v>51</v>
      </c>
      <c r="B55" s="39" t="s">
        <v>51</v>
      </c>
      <c r="C55" s="40"/>
      <c r="D55" s="51" t="s">
        <v>500</v>
      </c>
      <c r="E55" s="44"/>
      <c r="F55" s="43" t="s">
        <v>555</v>
      </c>
      <c r="G55" s="25">
        <v>1833465741</v>
      </c>
      <c r="H55" s="19">
        <f t="shared" si="0"/>
        <v>29812451.073170733</v>
      </c>
      <c r="I55" s="27">
        <v>104823934</v>
      </c>
      <c r="J55" s="19">
        <f t="shared" si="1"/>
        <v>1704454.2113821139</v>
      </c>
      <c r="K55" s="21"/>
      <c r="L55" s="21"/>
      <c r="M55" s="21"/>
      <c r="N55" s="21"/>
      <c r="O55" s="21"/>
    </row>
    <row r="56" spans="1:15" s="6" customFormat="1" ht="26.25">
      <c r="A56" s="39" t="s">
        <v>52</v>
      </c>
      <c r="B56" s="39" t="s">
        <v>52</v>
      </c>
      <c r="C56" s="40" t="s">
        <v>33</v>
      </c>
      <c r="D56" s="42" t="s">
        <v>428</v>
      </c>
      <c r="E56" s="48" t="s">
        <v>412</v>
      </c>
      <c r="F56" s="42" t="s">
        <v>427</v>
      </c>
      <c r="G56" s="25">
        <v>1831390336</v>
      </c>
      <c r="H56" s="19">
        <f t="shared" si="0"/>
        <v>29778704.650406506</v>
      </c>
      <c r="I56" s="27">
        <v>2301942510</v>
      </c>
      <c r="J56" s="19">
        <f t="shared" si="1"/>
        <v>37429959.512195125</v>
      </c>
      <c r="K56" s="21"/>
      <c r="L56" s="21"/>
      <c r="M56" s="21"/>
      <c r="N56" s="21"/>
      <c r="O56" s="21"/>
    </row>
    <row r="57" spans="1:15" s="6" customFormat="1" ht="15">
      <c r="A57" s="39" t="s">
        <v>53</v>
      </c>
      <c r="B57" s="39" t="s">
        <v>53</v>
      </c>
      <c r="C57" s="40" t="s">
        <v>38</v>
      </c>
      <c r="D57" s="42" t="s">
        <v>429</v>
      </c>
      <c r="E57" s="17">
        <v>5229782</v>
      </c>
      <c r="F57" s="42" t="s">
        <v>247</v>
      </c>
      <c r="G57" s="25">
        <v>1774658367</v>
      </c>
      <c r="H57" s="19">
        <f t="shared" si="0"/>
        <v>28856233.609756097</v>
      </c>
      <c r="I57" s="27">
        <v>2039855598</v>
      </c>
      <c r="J57" s="19">
        <f t="shared" si="1"/>
        <v>33168383.707317073</v>
      </c>
      <c r="K57" s="21"/>
      <c r="L57" s="21"/>
      <c r="M57" s="21"/>
      <c r="N57" s="21"/>
      <c r="O57" s="21"/>
    </row>
    <row r="58" spans="1:15" s="6" customFormat="1" ht="15">
      <c r="A58" s="39" t="s">
        <v>54</v>
      </c>
      <c r="B58" s="39" t="s">
        <v>54</v>
      </c>
      <c r="C58" s="40" t="s">
        <v>76</v>
      </c>
      <c r="D58" s="42" t="s">
        <v>320</v>
      </c>
      <c r="E58" s="17">
        <v>5312566</v>
      </c>
      <c r="F58" s="46" t="s">
        <v>321</v>
      </c>
      <c r="G58" s="25">
        <v>1773705431</v>
      </c>
      <c r="H58" s="19">
        <f t="shared" si="0"/>
        <v>28840738.715447154</v>
      </c>
      <c r="I58" s="27">
        <v>1142074379</v>
      </c>
      <c r="J58" s="19">
        <f t="shared" si="1"/>
        <v>18570315.105691057</v>
      </c>
      <c r="K58" s="21"/>
      <c r="L58" s="21"/>
      <c r="M58" s="21"/>
      <c r="N58" s="21"/>
      <c r="O58" s="21"/>
    </row>
    <row r="59" spans="1:15" s="6" customFormat="1" ht="15">
      <c r="A59" s="39" t="s">
        <v>55</v>
      </c>
      <c r="B59" s="39" t="s">
        <v>55</v>
      </c>
      <c r="C59" s="40" t="s">
        <v>41</v>
      </c>
      <c r="D59" s="42" t="s">
        <v>253</v>
      </c>
      <c r="E59" s="17">
        <v>4061764</v>
      </c>
      <c r="F59" s="42" t="s">
        <v>254</v>
      </c>
      <c r="G59" s="25">
        <v>1760886701</v>
      </c>
      <c r="H59" s="19">
        <f t="shared" si="0"/>
        <v>28632304.081300814</v>
      </c>
      <c r="I59" s="27">
        <v>1934993228</v>
      </c>
      <c r="J59" s="19">
        <f t="shared" si="1"/>
        <v>31463304.520325202</v>
      </c>
      <c r="K59" s="21"/>
      <c r="L59" s="21"/>
      <c r="M59" s="21"/>
      <c r="N59" s="21"/>
      <c r="O59" s="21"/>
    </row>
    <row r="60" spans="1:15" s="6" customFormat="1" ht="15">
      <c r="A60" s="39" t="s">
        <v>56</v>
      </c>
      <c r="B60" s="39" t="s">
        <v>56</v>
      </c>
      <c r="C60" s="40" t="s">
        <v>42</v>
      </c>
      <c r="D60" s="42" t="s">
        <v>257</v>
      </c>
      <c r="E60" s="17">
        <v>5204160</v>
      </c>
      <c r="F60" s="42" t="s">
        <v>258</v>
      </c>
      <c r="G60" s="25">
        <v>1753996037</v>
      </c>
      <c r="H60" s="19">
        <f t="shared" si="0"/>
        <v>28520260.764227644</v>
      </c>
      <c r="I60" s="27">
        <v>1859097273</v>
      </c>
      <c r="J60" s="19">
        <f t="shared" si="1"/>
        <v>30229223.951219514</v>
      </c>
      <c r="K60" s="21"/>
      <c r="L60" s="21"/>
      <c r="M60" s="21"/>
      <c r="N60" s="21"/>
      <c r="O60" s="21"/>
    </row>
    <row r="61" spans="1:15" s="6" customFormat="1" ht="25.5">
      <c r="A61" s="39" t="s">
        <v>57</v>
      </c>
      <c r="B61" s="39" t="s">
        <v>57</v>
      </c>
      <c r="C61" s="40" t="s">
        <v>160</v>
      </c>
      <c r="D61" s="43" t="s">
        <v>452</v>
      </c>
      <c r="E61" s="44">
        <v>5214211</v>
      </c>
      <c r="F61" s="43" t="s">
        <v>491</v>
      </c>
      <c r="G61" s="25">
        <v>1742796933</v>
      </c>
      <c r="H61" s="19">
        <f t="shared" si="0"/>
        <v>28338161.51219512</v>
      </c>
      <c r="I61" s="27">
        <v>596794570</v>
      </c>
      <c r="J61" s="19">
        <f t="shared" si="1"/>
        <v>9703976.74796748</v>
      </c>
      <c r="K61" s="21"/>
      <c r="L61" s="21"/>
      <c r="M61" s="21"/>
      <c r="N61" s="21"/>
      <c r="O61" s="21"/>
    </row>
    <row r="62" spans="1:15" s="6" customFormat="1" ht="15">
      <c r="A62" s="39" t="s">
        <v>58</v>
      </c>
      <c r="B62" s="39" t="s">
        <v>58</v>
      </c>
      <c r="C62" s="40" t="s">
        <v>53</v>
      </c>
      <c r="D62" s="43" t="s">
        <v>435</v>
      </c>
      <c r="E62" s="44"/>
      <c r="F62" s="46" t="s">
        <v>467</v>
      </c>
      <c r="G62" s="25">
        <v>1735955661</v>
      </c>
      <c r="H62" s="19">
        <f t="shared" si="0"/>
        <v>28226921.31707317</v>
      </c>
      <c r="I62" s="27">
        <v>1580393029</v>
      </c>
      <c r="J62" s="19">
        <f t="shared" si="1"/>
        <v>25697447.62601626</v>
      </c>
      <c r="K62" s="21"/>
      <c r="L62" s="21"/>
      <c r="M62" s="21"/>
      <c r="N62" s="21"/>
      <c r="O62" s="21"/>
    </row>
    <row r="63" spans="1:15" s="6" customFormat="1" ht="15">
      <c r="A63" s="39" t="s">
        <v>59</v>
      </c>
      <c r="B63" s="39" t="s">
        <v>59</v>
      </c>
      <c r="C63" s="40" t="s">
        <v>61</v>
      </c>
      <c r="D63" s="42" t="s">
        <v>302</v>
      </c>
      <c r="E63" s="17">
        <v>4059913</v>
      </c>
      <c r="F63" s="42" t="s">
        <v>303</v>
      </c>
      <c r="G63" s="25">
        <v>1725866700</v>
      </c>
      <c r="H63" s="19">
        <f t="shared" si="0"/>
        <v>28062873.17073171</v>
      </c>
      <c r="I63" s="27">
        <v>1359054583</v>
      </c>
      <c r="J63" s="19">
        <f t="shared" si="1"/>
        <v>22098448.50406504</v>
      </c>
      <c r="K63" s="21"/>
      <c r="L63" s="21"/>
      <c r="M63" s="21"/>
      <c r="N63" s="21"/>
      <c r="O63" s="21"/>
    </row>
    <row r="64" spans="1:15" s="6" customFormat="1" ht="15">
      <c r="A64" s="39" t="s">
        <v>60</v>
      </c>
      <c r="B64" s="39" t="s">
        <v>60</v>
      </c>
      <c r="C64" s="40"/>
      <c r="D64" s="43" t="s">
        <v>501</v>
      </c>
      <c r="E64" s="44"/>
      <c r="F64" s="52" t="s">
        <v>562</v>
      </c>
      <c r="G64" s="25">
        <v>1721582163</v>
      </c>
      <c r="H64" s="19">
        <f t="shared" si="0"/>
        <v>27993205.902439024</v>
      </c>
      <c r="I64" s="27">
        <v>486571966</v>
      </c>
      <c r="J64" s="19">
        <f t="shared" si="1"/>
        <v>7911739.284552845</v>
      </c>
      <c r="K64" s="21"/>
      <c r="L64" s="21"/>
      <c r="M64" s="21"/>
      <c r="N64" s="21"/>
      <c r="O64" s="21"/>
    </row>
    <row r="65" spans="1:15" s="6" customFormat="1" ht="15">
      <c r="A65" s="39" t="s">
        <v>61</v>
      </c>
      <c r="B65" s="39" t="s">
        <v>61</v>
      </c>
      <c r="C65" s="40" t="s">
        <v>51</v>
      </c>
      <c r="D65" s="47" t="s">
        <v>403</v>
      </c>
      <c r="E65" s="7">
        <v>6447716</v>
      </c>
      <c r="F65" s="50" t="s">
        <v>418</v>
      </c>
      <c r="G65" s="25">
        <v>1719696845</v>
      </c>
      <c r="H65" s="19">
        <f t="shared" si="0"/>
        <v>27962550.32520325</v>
      </c>
      <c r="I65" s="27">
        <v>1600817552</v>
      </c>
      <c r="J65" s="19">
        <f t="shared" si="1"/>
        <v>26029553.69105691</v>
      </c>
      <c r="K65" s="21"/>
      <c r="L65" s="21"/>
      <c r="M65" s="21"/>
      <c r="N65" s="21"/>
      <c r="O65" s="21"/>
    </row>
    <row r="66" spans="1:15" s="6" customFormat="1" ht="15">
      <c r="A66" s="39" t="s">
        <v>62</v>
      </c>
      <c r="B66" s="39" t="s">
        <v>62</v>
      </c>
      <c r="C66" s="40" t="s">
        <v>52</v>
      </c>
      <c r="D66" s="42" t="s">
        <v>268</v>
      </c>
      <c r="E66" s="17">
        <v>5897939</v>
      </c>
      <c r="F66" s="53" t="s">
        <v>269</v>
      </c>
      <c r="G66" s="25">
        <v>1707396144</v>
      </c>
      <c r="H66" s="19">
        <f t="shared" si="0"/>
        <v>27762538.926829267</v>
      </c>
      <c r="I66" s="27">
        <v>1595418944</v>
      </c>
      <c r="J66" s="19">
        <f t="shared" si="1"/>
        <v>25941771.44715447</v>
      </c>
      <c r="K66" s="21"/>
      <c r="L66" s="21"/>
      <c r="M66" s="21"/>
      <c r="N66" s="21"/>
      <c r="O66" s="21"/>
    </row>
    <row r="67" spans="1:15" s="6" customFormat="1" ht="15">
      <c r="A67" s="39" t="s">
        <v>63</v>
      </c>
      <c r="B67" s="39" t="s">
        <v>63</v>
      </c>
      <c r="C67" s="40" t="s">
        <v>50</v>
      </c>
      <c r="D67" s="42" t="s">
        <v>267</v>
      </c>
      <c r="E67" s="17">
        <v>5236550</v>
      </c>
      <c r="F67" s="42" t="s">
        <v>214</v>
      </c>
      <c r="G67" s="25">
        <v>1683499449</v>
      </c>
      <c r="H67" s="19">
        <f t="shared" si="0"/>
        <v>27373974.780487806</v>
      </c>
      <c r="I67" s="27">
        <v>1627057222</v>
      </c>
      <c r="J67" s="19">
        <f t="shared" si="1"/>
        <v>26456214.99186992</v>
      </c>
      <c r="K67" s="21"/>
      <c r="L67" s="21"/>
      <c r="M67" s="21"/>
      <c r="N67" s="21"/>
      <c r="O67" s="21"/>
    </row>
    <row r="68" spans="1:15" s="6" customFormat="1" ht="15">
      <c r="A68" s="39" t="s">
        <v>64</v>
      </c>
      <c r="B68" s="39" t="s">
        <v>64</v>
      </c>
      <c r="C68" s="40" t="s">
        <v>55</v>
      </c>
      <c r="D68" s="42" t="s">
        <v>277</v>
      </c>
      <c r="E68" s="17">
        <v>4460022</v>
      </c>
      <c r="F68" s="42" t="s">
        <v>247</v>
      </c>
      <c r="G68" s="25">
        <v>1681751865</v>
      </c>
      <c r="H68" s="19">
        <f t="shared" si="0"/>
        <v>27345558.780487806</v>
      </c>
      <c r="I68" s="27">
        <v>1468143748</v>
      </c>
      <c r="J68" s="19">
        <f t="shared" si="1"/>
        <v>23872256.06504065</v>
      </c>
      <c r="K68" s="21"/>
      <c r="L68" s="21"/>
      <c r="M68" s="21"/>
      <c r="N68" s="21"/>
      <c r="O68" s="21"/>
    </row>
    <row r="69" spans="1:15" s="6" customFormat="1" ht="15">
      <c r="A69" s="39" t="s">
        <v>65</v>
      </c>
      <c r="B69" s="39" t="s">
        <v>65</v>
      </c>
      <c r="C69" s="26"/>
      <c r="D69" s="20" t="s">
        <v>502</v>
      </c>
      <c r="E69" s="26"/>
      <c r="F69" s="26" t="s">
        <v>563</v>
      </c>
      <c r="G69" s="25">
        <v>1648394620</v>
      </c>
      <c r="H69" s="19">
        <f aca="true" t="shared" si="2" ref="H69:H132">G69/61.5</f>
        <v>26803164.55284553</v>
      </c>
      <c r="I69" s="28">
        <v>83964975</v>
      </c>
      <c r="J69" s="19">
        <f aca="true" t="shared" si="3" ref="J69:J132">I69/61.5</f>
        <v>1365284.1463414633</v>
      </c>
      <c r="K69" s="21"/>
      <c r="L69" s="21"/>
      <c r="M69" s="21"/>
      <c r="N69" s="21"/>
      <c r="O69" s="21"/>
    </row>
    <row r="70" spans="1:15" s="6" customFormat="1" ht="39">
      <c r="A70" s="39" t="s">
        <v>66</v>
      </c>
      <c r="B70" s="39" t="s">
        <v>66</v>
      </c>
      <c r="C70" s="40" t="s">
        <v>48</v>
      </c>
      <c r="D70" s="42" t="s">
        <v>265</v>
      </c>
      <c r="E70" s="17">
        <v>4025547</v>
      </c>
      <c r="F70" s="42" t="s">
        <v>266</v>
      </c>
      <c r="G70" s="25">
        <v>1570013926</v>
      </c>
      <c r="H70" s="19">
        <f t="shared" si="2"/>
        <v>25528681.723577235</v>
      </c>
      <c r="I70" s="27">
        <v>1675186188</v>
      </c>
      <c r="J70" s="19">
        <f t="shared" si="3"/>
        <v>27238799.80487805</v>
      </c>
      <c r="K70" s="21"/>
      <c r="L70" s="21"/>
      <c r="M70" s="21"/>
      <c r="N70" s="21"/>
      <c r="O70" s="21"/>
    </row>
    <row r="71" spans="1:15" s="6" customFormat="1" ht="15">
      <c r="A71" s="39" t="s">
        <v>67</v>
      </c>
      <c r="B71" s="39" t="s">
        <v>67</v>
      </c>
      <c r="C71" s="40" t="s">
        <v>64</v>
      </c>
      <c r="D71" s="47" t="s">
        <v>405</v>
      </c>
      <c r="E71" s="7">
        <v>6222889</v>
      </c>
      <c r="F71" s="50" t="s">
        <v>419</v>
      </c>
      <c r="G71" s="25">
        <v>1525003436</v>
      </c>
      <c r="H71" s="19">
        <f t="shared" si="2"/>
        <v>24796803.837398373</v>
      </c>
      <c r="I71" s="27">
        <v>1323782025</v>
      </c>
      <c r="J71" s="19">
        <f t="shared" si="3"/>
        <v>21524910.975609757</v>
      </c>
      <c r="K71" s="21"/>
      <c r="L71" s="21"/>
      <c r="M71" s="21"/>
      <c r="N71" s="21"/>
      <c r="O71" s="21"/>
    </row>
    <row r="72" spans="1:15" s="6" customFormat="1" ht="15">
      <c r="A72" s="39" t="s">
        <v>68</v>
      </c>
      <c r="B72" s="39" t="s">
        <v>68</v>
      </c>
      <c r="C72" s="40" t="s">
        <v>68</v>
      </c>
      <c r="D72" s="42" t="s">
        <v>301</v>
      </c>
      <c r="E72" s="17">
        <v>4015215</v>
      </c>
      <c r="F72" s="42" t="s">
        <v>247</v>
      </c>
      <c r="G72" s="25">
        <v>1518667191</v>
      </c>
      <c r="H72" s="19">
        <f t="shared" si="2"/>
        <v>24693775.463414636</v>
      </c>
      <c r="I72" s="27">
        <v>1239463739</v>
      </c>
      <c r="J72" s="19">
        <f t="shared" si="3"/>
        <v>20153881.93495935</v>
      </c>
      <c r="K72" s="21"/>
      <c r="L72" s="21"/>
      <c r="M72" s="21"/>
      <c r="N72" s="21"/>
      <c r="O72" s="21"/>
    </row>
    <row r="73" spans="1:15" s="6" customFormat="1" ht="15">
      <c r="A73" s="39" t="s">
        <v>69</v>
      </c>
      <c r="B73" s="39" t="s">
        <v>69</v>
      </c>
      <c r="C73" s="40" t="s">
        <v>100</v>
      </c>
      <c r="D73" s="47" t="s">
        <v>398</v>
      </c>
      <c r="E73" s="7">
        <v>6299059</v>
      </c>
      <c r="F73" s="50" t="s">
        <v>413</v>
      </c>
      <c r="G73" s="25">
        <v>1511822856</v>
      </c>
      <c r="H73" s="19">
        <f t="shared" si="2"/>
        <v>24582485.463414636</v>
      </c>
      <c r="I73" s="27">
        <v>962514654</v>
      </c>
      <c r="J73" s="19">
        <f t="shared" si="3"/>
        <v>15650644.780487806</v>
      </c>
      <c r="K73" s="21"/>
      <c r="L73" s="21"/>
      <c r="M73" s="21"/>
      <c r="N73" s="21"/>
      <c r="O73" s="21"/>
    </row>
    <row r="74" spans="1:15" s="6" customFormat="1" ht="15">
      <c r="A74" s="39" t="s">
        <v>70</v>
      </c>
      <c r="B74" s="39" t="s">
        <v>70</v>
      </c>
      <c r="C74" s="40" t="s">
        <v>56</v>
      </c>
      <c r="D74" s="42" t="s">
        <v>281</v>
      </c>
      <c r="E74" s="17">
        <v>5168678</v>
      </c>
      <c r="F74" s="42" t="s">
        <v>282</v>
      </c>
      <c r="G74" s="25">
        <v>1469648176</v>
      </c>
      <c r="H74" s="19">
        <f t="shared" si="2"/>
        <v>23896718.30894309</v>
      </c>
      <c r="I74" s="27">
        <v>1456642650</v>
      </c>
      <c r="J74" s="19">
        <f t="shared" si="3"/>
        <v>23685246.341463413</v>
      </c>
      <c r="K74" s="21"/>
      <c r="L74" s="21"/>
      <c r="M74" s="21"/>
      <c r="N74" s="21"/>
      <c r="O74" s="21"/>
    </row>
    <row r="75" spans="1:15" s="6" customFormat="1" ht="15">
      <c r="A75" s="39" t="s">
        <v>71</v>
      </c>
      <c r="B75" s="39" t="s">
        <v>71</v>
      </c>
      <c r="C75" s="40" t="s">
        <v>117</v>
      </c>
      <c r="D75" s="42" t="s">
        <v>389</v>
      </c>
      <c r="E75" s="17">
        <v>4204816</v>
      </c>
      <c r="F75" s="46" t="s">
        <v>226</v>
      </c>
      <c r="G75" s="25">
        <v>1402101919</v>
      </c>
      <c r="H75" s="19">
        <f t="shared" si="2"/>
        <v>22798405.18699187</v>
      </c>
      <c r="I75" s="27">
        <v>845565247</v>
      </c>
      <c r="J75" s="19">
        <f t="shared" si="3"/>
        <v>13749028.406504065</v>
      </c>
      <c r="K75" s="21"/>
      <c r="L75" s="21"/>
      <c r="M75" s="21"/>
      <c r="N75" s="21"/>
      <c r="O75" s="21"/>
    </row>
    <row r="76" spans="1:15" s="6" customFormat="1" ht="15">
      <c r="A76" s="39" t="s">
        <v>72</v>
      </c>
      <c r="B76" s="39" t="s">
        <v>72</v>
      </c>
      <c r="C76" s="40" t="s">
        <v>62</v>
      </c>
      <c r="D76" s="42" t="s">
        <v>283</v>
      </c>
      <c r="E76" s="17">
        <v>5120276</v>
      </c>
      <c r="F76" s="42" t="s">
        <v>284</v>
      </c>
      <c r="G76" s="25">
        <v>1397087929</v>
      </c>
      <c r="H76" s="19">
        <f t="shared" si="2"/>
        <v>22716876.894308943</v>
      </c>
      <c r="I76" s="27">
        <v>1350068072</v>
      </c>
      <c r="J76" s="19">
        <f t="shared" si="3"/>
        <v>21952326.37398374</v>
      </c>
      <c r="K76" s="21"/>
      <c r="L76" s="21"/>
      <c r="M76" s="21"/>
      <c r="N76" s="21"/>
      <c r="O76" s="21"/>
    </row>
    <row r="77" spans="1:15" s="6" customFormat="1" ht="15">
      <c r="A77" s="39" t="s">
        <v>73</v>
      </c>
      <c r="B77" s="39" t="s">
        <v>73</v>
      </c>
      <c r="C77" s="26"/>
      <c r="D77" s="20" t="s">
        <v>503</v>
      </c>
      <c r="E77" s="26"/>
      <c r="F77" s="26" t="s">
        <v>568</v>
      </c>
      <c r="G77" s="25">
        <v>1390356349</v>
      </c>
      <c r="H77" s="19">
        <f t="shared" si="2"/>
        <v>22607420.30894309</v>
      </c>
      <c r="I77" s="30">
        <v>427711705</v>
      </c>
      <c r="J77" s="19">
        <f t="shared" si="3"/>
        <v>6954661.869918699</v>
      </c>
      <c r="K77" s="21"/>
      <c r="L77" s="21"/>
      <c r="M77" s="21"/>
      <c r="N77" s="21"/>
      <c r="O77" s="21"/>
    </row>
    <row r="78" spans="1:15" s="6" customFormat="1" ht="15">
      <c r="A78" s="39" t="s">
        <v>74</v>
      </c>
      <c r="B78" s="39" t="s">
        <v>74</v>
      </c>
      <c r="C78" s="40" t="s">
        <v>120</v>
      </c>
      <c r="D78" s="47" t="s">
        <v>409</v>
      </c>
      <c r="E78" s="7">
        <v>4070437</v>
      </c>
      <c r="F78" s="46" t="s">
        <v>226</v>
      </c>
      <c r="G78" s="25">
        <v>1377284621</v>
      </c>
      <c r="H78" s="19">
        <f t="shared" si="2"/>
        <v>22394871.886178862</v>
      </c>
      <c r="I78" s="27">
        <v>837533329</v>
      </c>
      <c r="J78" s="19">
        <f t="shared" si="3"/>
        <v>13618428.113821138</v>
      </c>
      <c r="K78" s="21"/>
      <c r="L78" s="21"/>
      <c r="M78" s="21"/>
      <c r="N78" s="21"/>
      <c r="O78" s="21"/>
    </row>
    <row r="79" spans="1:15" s="6" customFormat="1" ht="15">
      <c r="A79" s="39" t="s">
        <v>75</v>
      </c>
      <c r="B79" s="39" t="s">
        <v>75</v>
      </c>
      <c r="C79" s="40" t="s">
        <v>78</v>
      </c>
      <c r="D79" s="42" t="s">
        <v>326</v>
      </c>
      <c r="E79" s="17">
        <v>4957164</v>
      </c>
      <c r="F79" s="46" t="s">
        <v>570</v>
      </c>
      <c r="G79" s="25">
        <v>1373666819</v>
      </c>
      <c r="H79" s="19">
        <f t="shared" si="2"/>
        <v>22336045.837398373</v>
      </c>
      <c r="I79" s="27">
        <v>1135129634</v>
      </c>
      <c r="J79" s="19">
        <f t="shared" si="3"/>
        <v>18457392.422764227</v>
      </c>
      <c r="K79" s="21"/>
      <c r="L79" s="21"/>
      <c r="M79" s="21"/>
      <c r="N79" s="21"/>
      <c r="O79" s="21"/>
    </row>
    <row r="80" spans="1:15" s="6" customFormat="1" ht="15">
      <c r="A80" s="39" t="s">
        <v>76</v>
      </c>
      <c r="B80" s="39" t="s">
        <v>76</v>
      </c>
      <c r="C80" s="40"/>
      <c r="D80" s="43" t="s">
        <v>504</v>
      </c>
      <c r="E80" s="44"/>
      <c r="F80" s="52" t="s">
        <v>564</v>
      </c>
      <c r="G80" s="25">
        <v>1365923472</v>
      </c>
      <c r="H80" s="19">
        <f t="shared" si="2"/>
        <v>22210137.756097563</v>
      </c>
      <c r="I80" s="27">
        <v>283022919</v>
      </c>
      <c r="J80" s="19">
        <f t="shared" si="3"/>
        <v>4601998.682926829</v>
      </c>
      <c r="K80" s="21"/>
      <c r="L80" s="21"/>
      <c r="M80" s="21"/>
      <c r="N80" s="21"/>
      <c r="O80" s="21"/>
    </row>
    <row r="81" spans="1:15" s="6" customFormat="1" ht="25.5">
      <c r="A81" s="39" t="s">
        <v>77</v>
      </c>
      <c r="B81" s="39" t="s">
        <v>77</v>
      </c>
      <c r="C81" s="40"/>
      <c r="D81" s="43" t="s">
        <v>505</v>
      </c>
      <c r="E81" s="44"/>
      <c r="F81" s="52" t="s">
        <v>565</v>
      </c>
      <c r="G81" s="25">
        <v>1358681982</v>
      </c>
      <c r="H81" s="19">
        <f t="shared" si="2"/>
        <v>22092389.951219514</v>
      </c>
      <c r="I81" s="27">
        <v>35112347</v>
      </c>
      <c r="J81" s="19">
        <f t="shared" si="3"/>
        <v>570932.4715447155</v>
      </c>
      <c r="K81" s="21"/>
      <c r="L81" s="21"/>
      <c r="M81" s="21"/>
      <c r="N81" s="21"/>
      <c r="O81" s="21"/>
    </row>
    <row r="82" spans="1:15" s="6" customFormat="1" ht="26.25">
      <c r="A82" s="39" t="s">
        <v>78</v>
      </c>
      <c r="B82" s="39" t="s">
        <v>78</v>
      </c>
      <c r="C82" s="40" t="s">
        <v>95</v>
      </c>
      <c r="D82" s="42" t="s">
        <v>294</v>
      </c>
      <c r="E82" s="17">
        <v>4885449</v>
      </c>
      <c r="F82" s="42" t="s">
        <v>441</v>
      </c>
      <c r="G82" s="25">
        <v>1357271482</v>
      </c>
      <c r="H82" s="19">
        <f t="shared" si="2"/>
        <v>22069454.99186992</v>
      </c>
      <c r="I82" s="27">
        <v>1012432330</v>
      </c>
      <c r="J82" s="19">
        <f t="shared" si="3"/>
        <v>16462314.30894309</v>
      </c>
      <c r="K82" s="21"/>
      <c r="L82" s="21"/>
      <c r="M82" s="21"/>
      <c r="N82" s="21"/>
      <c r="O82" s="21"/>
    </row>
    <row r="83" spans="1:15" s="6" customFormat="1" ht="15">
      <c r="A83" s="39" t="s">
        <v>79</v>
      </c>
      <c r="B83" s="39" t="s">
        <v>79</v>
      </c>
      <c r="C83" s="40" t="s">
        <v>82</v>
      </c>
      <c r="D83" s="47" t="s">
        <v>404</v>
      </c>
      <c r="E83" s="7">
        <v>6451608</v>
      </c>
      <c r="F83" s="50" t="s">
        <v>335</v>
      </c>
      <c r="G83" s="25">
        <v>1341261306</v>
      </c>
      <c r="H83" s="19">
        <f t="shared" si="2"/>
        <v>21809126.926829267</v>
      </c>
      <c r="I83" s="27">
        <v>1088673882</v>
      </c>
      <c r="J83" s="19">
        <f t="shared" si="3"/>
        <v>17702014.341463413</v>
      </c>
      <c r="K83" s="21"/>
      <c r="L83" s="21"/>
      <c r="M83" s="21"/>
      <c r="N83" s="21"/>
      <c r="O83" s="21"/>
    </row>
    <row r="84" spans="1:15" s="6" customFormat="1" ht="26.25">
      <c r="A84" s="39" t="s">
        <v>80</v>
      </c>
      <c r="B84" s="39" t="s">
        <v>80</v>
      </c>
      <c r="C84" s="40" t="s">
        <v>106</v>
      </c>
      <c r="D84" s="42" t="s">
        <v>270</v>
      </c>
      <c r="E84" s="17">
        <v>4095596</v>
      </c>
      <c r="F84" s="42" t="s">
        <v>271</v>
      </c>
      <c r="G84" s="25">
        <v>1336733769</v>
      </c>
      <c r="H84" s="19">
        <f t="shared" si="2"/>
        <v>21735508.43902439</v>
      </c>
      <c r="I84" s="27">
        <v>917208137</v>
      </c>
      <c r="J84" s="19">
        <f t="shared" si="3"/>
        <v>14913953.447154472</v>
      </c>
      <c r="K84" s="21"/>
      <c r="L84" s="21"/>
      <c r="M84" s="21"/>
      <c r="N84" s="21"/>
      <c r="O84" s="21"/>
    </row>
    <row r="85" spans="1:15" s="6" customFormat="1" ht="15">
      <c r="A85" s="39" t="s">
        <v>81</v>
      </c>
      <c r="B85" s="39" t="s">
        <v>81</v>
      </c>
      <c r="C85" s="40" t="s">
        <v>60</v>
      </c>
      <c r="D85" s="42" t="s">
        <v>291</v>
      </c>
      <c r="E85" s="17">
        <v>6169686</v>
      </c>
      <c r="F85" s="53" t="s">
        <v>254</v>
      </c>
      <c r="G85" s="25">
        <v>1303738852</v>
      </c>
      <c r="H85" s="19">
        <f t="shared" si="2"/>
        <v>21199005.723577235</v>
      </c>
      <c r="I85" s="27">
        <v>1366517895</v>
      </c>
      <c r="J85" s="19">
        <f t="shared" si="3"/>
        <v>22219803.17073171</v>
      </c>
      <c r="K85" s="21"/>
      <c r="L85" s="21"/>
      <c r="M85" s="21"/>
      <c r="N85" s="21"/>
      <c r="O85" s="21"/>
    </row>
    <row r="86" spans="1:15" s="6" customFormat="1" ht="15">
      <c r="A86" s="39" t="s">
        <v>82</v>
      </c>
      <c r="B86" s="39" t="s">
        <v>82</v>
      </c>
      <c r="C86" s="40" t="s">
        <v>72</v>
      </c>
      <c r="D86" s="42" t="s">
        <v>308</v>
      </c>
      <c r="E86" s="17">
        <v>5794781</v>
      </c>
      <c r="F86" s="42" t="s">
        <v>309</v>
      </c>
      <c r="G86" s="25">
        <v>1282682329</v>
      </c>
      <c r="H86" s="19">
        <f t="shared" si="2"/>
        <v>20856623.235772356</v>
      </c>
      <c r="I86" s="27">
        <v>1164526306</v>
      </c>
      <c r="J86" s="19">
        <f t="shared" si="3"/>
        <v>18935387.089430895</v>
      </c>
      <c r="K86" s="21"/>
      <c r="L86" s="21"/>
      <c r="M86" s="21"/>
      <c r="N86" s="21"/>
      <c r="O86" s="21"/>
    </row>
    <row r="87" spans="1:15" s="6" customFormat="1" ht="15">
      <c r="A87" s="39" t="s">
        <v>83</v>
      </c>
      <c r="B87" s="39" t="s">
        <v>83</v>
      </c>
      <c r="C87" s="40" t="s">
        <v>136</v>
      </c>
      <c r="D87" s="43" t="s">
        <v>392</v>
      </c>
      <c r="E87" s="44">
        <v>4063406</v>
      </c>
      <c r="F87" s="43" t="s">
        <v>492</v>
      </c>
      <c r="G87" s="25">
        <v>1271298592</v>
      </c>
      <c r="H87" s="19">
        <f t="shared" si="2"/>
        <v>20671521.82113821</v>
      </c>
      <c r="I87" s="27">
        <v>731091357</v>
      </c>
      <c r="J87" s="19">
        <f t="shared" si="3"/>
        <v>11887664.341463415</v>
      </c>
      <c r="K87" s="21"/>
      <c r="L87" s="21"/>
      <c r="M87" s="21"/>
      <c r="N87" s="21"/>
      <c r="O87" s="21"/>
    </row>
    <row r="88" spans="1:15" s="6" customFormat="1" ht="15">
      <c r="A88" s="39" t="s">
        <v>84</v>
      </c>
      <c r="B88" s="39" t="s">
        <v>84</v>
      </c>
      <c r="C88" s="40" t="s">
        <v>49</v>
      </c>
      <c r="D88" s="42" t="s">
        <v>488</v>
      </c>
      <c r="E88" s="17">
        <v>5788676</v>
      </c>
      <c r="F88" s="42" t="s">
        <v>260</v>
      </c>
      <c r="G88" s="25">
        <v>1263048524</v>
      </c>
      <c r="H88" s="19">
        <f t="shared" si="2"/>
        <v>20537374.37398374</v>
      </c>
      <c r="I88" s="27">
        <v>1634188837</v>
      </c>
      <c r="J88" s="19">
        <f t="shared" si="3"/>
        <v>26572176.211382113</v>
      </c>
      <c r="K88" s="21"/>
      <c r="L88" s="21"/>
      <c r="M88" s="21"/>
      <c r="N88" s="21"/>
      <c r="O88" s="21"/>
    </row>
    <row r="89" spans="1:15" s="6" customFormat="1" ht="26.25">
      <c r="A89" s="39" t="s">
        <v>85</v>
      </c>
      <c r="B89" s="39" t="s">
        <v>85</v>
      </c>
      <c r="C89" s="40" t="s">
        <v>93</v>
      </c>
      <c r="D89" s="42" t="s">
        <v>316</v>
      </c>
      <c r="E89" s="17">
        <v>4057040</v>
      </c>
      <c r="F89" s="42" t="s">
        <v>317</v>
      </c>
      <c r="G89" s="25">
        <v>1261882313</v>
      </c>
      <c r="H89" s="19">
        <f t="shared" si="2"/>
        <v>20518411.593495935</v>
      </c>
      <c r="I89" s="27">
        <v>1015017756</v>
      </c>
      <c r="J89" s="19">
        <f t="shared" si="3"/>
        <v>16504353.75609756</v>
      </c>
      <c r="K89" s="21"/>
      <c r="L89" s="21"/>
      <c r="M89" s="21"/>
      <c r="N89" s="21"/>
      <c r="O89" s="21"/>
    </row>
    <row r="90" spans="1:15" s="6" customFormat="1" ht="15">
      <c r="A90" s="39" t="s">
        <v>86</v>
      </c>
      <c r="B90" s="39" t="s">
        <v>86</v>
      </c>
      <c r="C90" s="40" t="s">
        <v>75</v>
      </c>
      <c r="D90" s="42" t="s">
        <v>307</v>
      </c>
      <c r="E90" s="17">
        <v>4071344</v>
      </c>
      <c r="F90" s="46" t="s">
        <v>224</v>
      </c>
      <c r="G90" s="25">
        <v>1248643351</v>
      </c>
      <c r="H90" s="19">
        <f t="shared" si="2"/>
        <v>20303143.918699186</v>
      </c>
      <c r="I90" s="27">
        <v>1143137730</v>
      </c>
      <c r="J90" s="19">
        <f t="shared" si="3"/>
        <v>18587605.36585366</v>
      </c>
      <c r="K90" s="21"/>
      <c r="L90" s="21"/>
      <c r="M90" s="21"/>
      <c r="N90" s="21"/>
      <c r="O90" s="21"/>
    </row>
    <row r="91" spans="1:15" s="6" customFormat="1" ht="15">
      <c r="A91" s="39" t="s">
        <v>87</v>
      </c>
      <c r="B91" s="39" t="s">
        <v>87</v>
      </c>
      <c r="C91" s="40" t="s">
        <v>66</v>
      </c>
      <c r="D91" s="48" t="s">
        <v>285</v>
      </c>
      <c r="E91" s="17">
        <v>4528999</v>
      </c>
      <c r="F91" s="46" t="s">
        <v>286</v>
      </c>
      <c r="G91" s="25">
        <v>1247996041</v>
      </c>
      <c r="H91" s="19">
        <f t="shared" si="2"/>
        <v>20292618.55284553</v>
      </c>
      <c r="I91" s="27">
        <v>1311142727</v>
      </c>
      <c r="J91" s="19">
        <f t="shared" si="3"/>
        <v>21319393.93495935</v>
      </c>
      <c r="K91" s="21"/>
      <c r="L91" s="21"/>
      <c r="M91" s="21"/>
      <c r="N91" s="21"/>
      <c r="O91" s="21"/>
    </row>
    <row r="92" spans="1:15" s="6" customFormat="1" ht="15">
      <c r="A92" s="39" t="s">
        <v>88</v>
      </c>
      <c r="B92" s="39" t="s">
        <v>88</v>
      </c>
      <c r="C92" s="40" t="s">
        <v>80</v>
      </c>
      <c r="D92" s="42" t="s">
        <v>315</v>
      </c>
      <c r="E92" s="17">
        <v>4247965</v>
      </c>
      <c r="F92" s="46" t="s">
        <v>284</v>
      </c>
      <c r="G92" s="25">
        <v>1246143600</v>
      </c>
      <c r="H92" s="19">
        <f t="shared" si="2"/>
        <v>20262497.56097561</v>
      </c>
      <c r="I92" s="27">
        <v>1103623542</v>
      </c>
      <c r="J92" s="19">
        <f t="shared" si="3"/>
        <v>17945098.243902437</v>
      </c>
      <c r="K92" s="21"/>
      <c r="L92" s="21"/>
      <c r="M92" s="21"/>
      <c r="N92" s="21"/>
      <c r="O92" s="21"/>
    </row>
    <row r="93" spans="1:15" s="6" customFormat="1" ht="15">
      <c r="A93" s="39" t="s">
        <v>89</v>
      </c>
      <c r="B93" s="39" t="s">
        <v>89</v>
      </c>
      <c r="C93" s="40" t="s">
        <v>79</v>
      </c>
      <c r="D93" s="42" t="s">
        <v>329</v>
      </c>
      <c r="E93" s="17">
        <v>4167457</v>
      </c>
      <c r="F93" s="42" t="s">
        <v>330</v>
      </c>
      <c r="G93" s="25">
        <v>1241628942</v>
      </c>
      <c r="H93" s="19">
        <f t="shared" si="2"/>
        <v>20189088.48780488</v>
      </c>
      <c r="I93" s="27">
        <v>1111553430</v>
      </c>
      <c r="J93" s="19">
        <f t="shared" si="3"/>
        <v>18074039.51219512</v>
      </c>
      <c r="K93" s="21"/>
      <c r="L93" s="21"/>
      <c r="M93" s="21"/>
      <c r="N93" s="21"/>
      <c r="O93" s="21"/>
    </row>
    <row r="94" spans="1:15" s="6" customFormat="1" ht="15">
      <c r="A94" s="39" t="s">
        <v>90</v>
      </c>
      <c r="B94" s="39" t="s">
        <v>90</v>
      </c>
      <c r="C94" s="40" t="s">
        <v>92</v>
      </c>
      <c r="D94" s="42" t="s">
        <v>333</v>
      </c>
      <c r="E94" s="17">
        <v>4217616</v>
      </c>
      <c r="F94" s="46" t="s">
        <v>334</v>
      </c>
      <c r="G94" s="25">
        <v>1225028507</v>
      </c>
      <c r="H94" s="19">
        <f t="shared" si="2"/>
        <v>19919162.715447154</v>
      </c>
      <c r="I94" s="27">
        <v>1022275642</v>
      </c>
      <c r="J94" s="19">
        <f t="shared" si="3"/>
        <v>16622368.162601626</v>
      </c>
      <c r="K94" s="21"/>
      <c r="L94" s="21"/>
      <c r="M94" s="21"/>
      <c r="N94" s="21"/>
      <c r="O94" s="21"/>
    </row>
    <row r="95" spans="1:15" s="6" customFormat="1" ht="15">
      <c r="A95" s="39" t="s">
        <v>91</v>
      </c>
      <c r="B95" s="39" t="s">
        <v>91</v>
      </c>
      <c r="C95" s="40" t="s">
        <v>84</v>
      </c>
      <c r="D95" s="42" t="s">
        <v>305</v>
      </c>
      <c r="E95" s="17">
        <v>5816904</v>
      </c>
      <c r="F95" s="46" t="s">
        <v>306</v>
      </c>
      <c r="G95" s="25">
        <v>1223684612</v>
      </c>
      <c r="H95" s="19">
        <f t="shared" si="2"/>
        <v>19897310.764227644</v>
      </c>
      <c r="I95" s="27">
        <v>1067183655</v>
      </c>
      <c r="J95" s="19">
        <f t="shared" si="3"/>
        <v>17352579.756097563</v>
      </c>
      <c r="K95" s="21"/>
      <c r="L95" s="21"/>
      <c r="M95" s="21"/>
      <c r="N95" s="21"/>
      <c r="O95" s="21"/>
    </row>
    <row r="96" spans="1:15" s="6" customFormat="1" ht="26.25">
      <c r="A96" s="39" t="s">
        <v>92</v>
      </c>
      <c r="B96" s="39" t="s">
        <v>92</v>
      </c>
      <c r="C96" s="40" t="s">
        <v>104</v>
      </c>
      <c r="D96" s="42" t="s">
        <v>336</v>
      </c>
      <c r="E96" s="17">
        <v>4167414</v>
      </c>
      <c r="F96" s="42" t="s">
        <v>569</v>
      </c>
      <c r="G96" s="25">
        <v>1213201871</v>
      </c>
      <c r="H96" s="19">
        <f t="shared" si="2"/>
        <v>19726859.69105691</v>
      </c>
      <c r="I96" s="27">
        <v>918439788</v>
      </c>
      <c r="J96" s="19">
        <f t="shared" si="3"/>
        <v>14933980.292682927</v>
      </c>
      <c r="K96" s="21"/>
      <c r="L96" s="21"/>
      <c r="M96" s="21"/>
      <c r="N96" s="21"/>
      <c r="O96" s="21"/>
    </row>
    <row r="97" spans="1:15" s="6" customFormat="1" ht="26.25">
      <c r="A97" s="39" t="s">
        <v>93</v>
      </c>
      <c r="B97" s="39" t="s">
        <v>93</v>
      </c>
      <c r="C97" s="40" t="s">
        <v>74</v>
      </c>
      <c r="D97" s="42" t="s">
        <v>310</v>
      </c>
      <c r="E97" s="17">
        <v>4577272</v>
      </c>
      <c r="F97" s="42" t="s">
        <v>311</v>
      </c>
      <c r="G97" s="25">
        <v>1173474446</v>
      </c>
      <c r="H97" s="19">
        <f t="shared" si="2"/>
        <v>19080885.300813008</v>
      </c>
      <c r="I97" s="27">
        <v>1143513681</v>
      </c>
      <c r="J97" s="19">
        <f t="shared" si="3"/>
        <v>18593718.390243903</v>
      </c>
      <c r="K97" s="21"/>
      <c r="L97" s="21"/>
      <c r="M97" s="21"/>
      <c r="N97" s="21"/>
      <c r="O97" s="21"/>
    </row>
    <row r="98" spans="1:15" s="6" customFormat="1" ht="26.25">
      <c r="A98" s="39" t="s">
        <v>94</v>
      </c>
      <c r="B98" s="39" t="s">
        <v>94</v>
      </c>
      <c r="C98" s="40" t="s">
        <v>83</v>
      </c>
      <c r="D98" s="42" t="s">
        <v>297</v>
      </c>
      <c r="E98" s="17">
        <v>4205049</v>
      </c>
      <c r="F98" s="42" t="s">
        <v>298</v>
      </c>
      <c r="G98" s="25">
        <v>1168944074</v>
      </c>
      <c r="H98" s="19">
        <f t="shared" si="2"/>
        <v>19007220.715447154</v>
      </c>
      <c r="I98" s="27">
        <v>1069580326</v>
      </c>
      <c r="J98" s="19">
        <f t="shared" si="3"/>
        <v>17391550.016260162</v>
      </c>
      <c r="K98" s="21"/>
      <c r="L98" s="21"/>
      <c r="M98" s="21"/>
      <c r="N98" s="21"/>
      <c r="O98" s="21"/>
    </row>
    <row r="99" spans="1:15" s="6" customFormat="1" ht="15">
      <c r="A99" s="39" t="s">
        <v>95</v>
      </c>
      <c r="B99" s="39" t="s">
        <v>95</v>
      </c>
      <c r="C99" s="40" t="s">
        <v>59</v>
      </c>
      <c r="D99" s="42" t="s">
        <v>263</v>
      </c>
      <c r="E99" s="17">
        <v>5440114</v>
      </c>
      <c r="F99" s="42" t="s">
        <v>264</v>
      </c>
      <c r="G99" s="25">
        <v>1154231793</v>
      </c>
      <c r="H99" s="19">
        <f t="shared" si="2"/>
        <v>18767996.63414634</v>
      </c>
      <c r="I99" s="27">
        <v>1384515466</v>
      </c>
      <c r="J99" s="19">
        <f t="shared" si="3"/>
        <v>22512446.601626016</v>
      </c>
      <c r="K99" s="21"/>
      <c r="L99" s="21"/>
      <c r="M99" s="21"/>
      <c r="N99" s="21"/>
      <c r="O99" s="21"/>
    </row>
    <row r="100" spans="1:15" s="6" customFormat="1" ht="15">
      <c r="A100" s="39" t="s">
        <v>96</v>
      </c>
      <c r="B100" s="39" t="s">
        <v>96</v>
      </c>
      <c r="C100" s="40" t="s">
        <v>65</v>
      </c>
      <c r="D100" s="43" t="s">
        <v>437</v>
      </c>
      <c r="E100" s="44">
        <v>4132092</v>
      </c>
      <c r="F100" s="43" t="s">
        <v>390</v>
      </c>
      <c r="G100" s="25">
        <v>1153715382</v>
      </c>
      <c r="H100" s="19">
        <f t="shared" si="2"/>
        <v>18759599.707317073</v>
      </c>
      <c r="I100" s="27">
        <v>1322546860</v>
      </c>
      <c r="J100" s="19">
        <f t="shared" si="3"/>
        <v>21504826.99186992</v>
      </c>
      <c r="K100" s="21"/>
      <c r="L100" s="21"/>
      <c r="M100" s="21"/>
      <c r="N100" s="21"/>
      <c r="O100" s="21"/>
    </row>
    <row r="101" spans="1:15" s="6" customFormat="1" ht="15">
      <c r="A101" s="39" t="s">
        <v>97</v>
      </c>
      <c r="B101" s="39" t="s">
        <v>97</v>
      </c>
      <c r="C101" s="40" t="s">
        <v>87</v>
      </c>
      <c r="D101" s="42" t="s">
        <v>274</v>
      </c>
      <c r="E101" s="17">
        <v>4001826</v>
      </c>
      <c r="F101" s="42" t="s">
        <v>220</v>
      </c>
      <c r="G101" s="25">
        <v>1151627651</v>
      </c>
      <c r="H101" s="19">
        <f t="shared" si="2"/>
        <v>18725652.86178862</v>
      </c>
      <c r="I101" s="27">
        <v>1044463148</v>
      </c>
      <c r="J101" s="19">
        <f t="shared" si="3"/>
        <v>16983140.61788618</v>
      </c>
      <c r="K101" s="21"/>
      <c r="L101" s="21"/>
      <c r="M101" s="21"/>
      <c r="N101" s="21"/>
      <c r="O101" s="21"/>
    </row>
    <row r="102" spans="1:15" s="6" customFormat="1" ht="15">
      <c r="A102" s="39" t="s">
        <v>98</v>
      </c>
      <c r="B102" s="39" t="s">
        <v>98</v>
      </c>
      <c r="C102" s="40" t="s">
        <v>47</v>
      </c>
      <c r="D102" s="42" t="s">
        <v>331</v>
      </c>
      <c r="E102" s="17">
        <v>4020375</v>
      </c>
      <c r="F102" s="42" t="s">
        <v>332</v>
      </c>
      <c r="G102" s="25">
        <v>1117574407</v>
      </c>
      <c r="H102" s="19">
        <f t="shared" si="2"/>
        <v>18171941.577235773</v>
      </c>
      <c r="I102" s="27">
        <v>1708301002</v>
      </c>
      <c r="J102" s="19">
        <f t="shared" si="3"/>
        <v>27777252.06504065</v>
      </c>
      <c r="K102" s="21"/>
      <c r="L102" s="21"/>
      <c r="M102" s="21"/>
      <c r="N102" s="21"/>
      <c r="O102" s="21"/>
    </row>
    <row r="103" spans="1:15" s="6" customFormat="1" ht="15">
      <c r="A103" s="39" t="s">
        <v>99</v>
      </c>
      <c r="B103" s="39" t="s">
        <v>99</v>
      </c>
      <c r="C103" s="40" t="s">
        <v>109</v>
      </c>
      <c r="D103" s="42" t="s">
        <v>371</v>
      </c>
      <c r="E103" s="17">
        <v>5560829</v>
      </c>
      <c r="F103" s="42" t="s">
        <v>372</v>
      </c>
      <c r="G103" s="25">
        <v>1115897460</v>
      </c>
      <c r="H103" s="19">
        <f t="shared" si="2"/>
        <v>18144674.14634146</v>
      </c>
      <c r="I103" s="27">
        <v>901055378</v>
      </c>
      <c r="J103" s="19">
        <f t="shared" si="3"/>
        <v>14651306.959349593</v>
      </c>
      <c r="K103" s="21"/>
      <c r="L103" s="21"/>
      <c r="M103" s="21"/>
      <c r="N103" s="21"/>
      <c r="O103" s="21"/>
    </row>
    <row r="104" spans="1:15" s="6" customFormat="1" ht="15">
      <c r="A104" s="39" t="s">
        <v>100</v>
      </c>
      <c r="B104" s="39" t="s">
        <v>100</v>
      </c>
      <c r="C104" s="40" t="s">
        <v>103</v>
      </c>
      <c r="D104" s="42" t="s">
        <v>361</v>
      </c>
      <c r="E104" s="17">
        <v>5107636</v>
      </c>
      <c r="F104" s="42" t="s">
        <v>360</v>
      </c>
      <c r="G104" s="25">
        <v>1114819204</v>
      </c>
      <c r="H104" s="19">
        <f t="shared" si="2"/>
        <v>18127141.528455283</v>
      </c>
      <c r="I104" s="27">
        <v>919885248</v>
      </c>
      <c r="J104" s="19">
        <f t="shared" si="3"/>
        <v>14957483.707317073</v>
      </c>
      <c r="K104" s="21"/>
      <c r="L104" s="21"/>
      <c r="M104" s="21"/>
      <c r="N104" s="21"/>
      <c r="O104" s="21"/>
    </row>
    <row r="105" spans="1:15" s="6" customFormat="1" ht="14.25" customHeight="1">
      <c r="A105" s="39" t="s">
        <v>101</v>
      </c>
      <c r="B105" s="39" t="s">
        <v>101</v>
      </c>
      <c r="C105" s="40" t="s">
        <v>101</v>
      </c>
      <c r="D105" s="42" t="s">
        <v>345</v>
      </c>
      <c r="E105" s="17">
        <v>4901983</v>
      </c>
      <c r="F105" s="42" t="s">
        <v>284</v>
      </c>
      <c r="G105" s="25">
        <v>1111640438</v>
      </c>
      <c r="H105" s="19">
        <f t="shared" si="2"/>
        <v>18075454.276422765</v>
      </c>
      <c r="I105" s="27">
        <v>959248196</v>
      </c>
      <c r="J105" s="19">
        <f t="shared" si="3"/>
        <v>15597531.642276423</v>
      </c>
      <c r="K105" s="21"/>
      <c r="L105" s="21"/>
      <c r="M105" s="21"/>
      <c r="N105" s="21"/>
      <c r="O105" s="21"/>
    </row>
    <row r="106" spans="1:15" s="6" customFormat="1" ht="15">
      <c r="A106" s="39" t="s">
        <v>102</v>
      </c>
      <c r="B106" s="39" t="s">
        <v>102</v>
      </c>
      <c r="C106" s="40" t="s">
        <v>89</v>
      </c>
      <c r="D106" s="42" t="s">
        <v>355</v>
      </c>
      <c r="E106" s="17">
        <v>5466296</v>
      </c>
      <c r="F106" s="46" t="s">
        <v>356</v>
      </c>
      <c r="G106" s="25">
        <v>1101850190</v>
      </c>
      <c r="H106" s="19">
        <f t="shared" si="2"/>
        <v>17916263.252032522</v>
      </c>
      <c r="I106" s="27">
        <v>1032852912</v>
      </c>
      <c r="J106" s="19">
        <f t="shared" si="3"/>
        <v>16794356.292682927</v>
      </c>
      <c r="K106" s="21"/>
      <c r="L106" s="21"/>
      <c r="M106" s="21"/>
      <c r="N106" s="21"/>
      <c r="O106" s="21"/>
    </row>
    <row r="107" spans="1:15" s="6" customFormat="1" ht="15">
      <c r="A107" s="39" t="s">
        <v>103</v>
      </c>
      <c r="B107" s="39" t="s">
        <v>103</v>
      </c>
      <c r="C107" s="40" t="s">
        <v>71</v>
      </c>
      <c r="D107" s="47" t="s">
        <v>425</v>
      </c>
      <c r="E107" s="7">
        <v>5275890</v>
      </c>
      <c r="F107" s="50" t="s">
        <v>414</v>
      </c>
      <c r="G107" s="25">
        <v>1091296135</v>
      </c>
      <c r="H107" s="19">
        <f t="shared" si="2"/>
        <v>17744652.601626016</v>
      </c>
      <c r="I107" s="27">
        <v>1166482032</v>
      </c>
      <c r="J107" s="19">
        <f t="shared" si="3"/>
        <v>18967187.51219512</v>
      </c>
      <c r="K107" s="21"/>
      <c r="L107" s="21"/>
      <c r="M107" s="21"/>
      <c r="N107" s="21"/>
      <c r="O107" s="21"/>
    </row>
    <row r="108" spans="1:15" s="6" customFormat="1" ht="15">
      <c r="A108" s="39" t="s">
        <v>104</v>
      </c>
      <c r="B108" s="39" t="s">
        <v>104</v>
      </c>
      <c r="C108" s="40" t="s">
        <v>108</v>
      </c>
      <c r="D108" s="20" t="s">
        <v>443</v>
      </c>
      <c r="E108" s="20"/>
      <c r="F108" s="46" t="s">
        <v>470</v>
      </c>
      <c r="G108" s="25">
        <v>1090763552</v>
      </c>
      <c r="H108" s="19">
        <f t="shared" si="2"/>
        <v>17735992.715447154</v>
      </c>
      <c r="I108" s="27">
        <v>911358116</v>
      </c>
      <c r="J108" s="19">
        <f t="shared" si="3"/>
        <v>14818831.154471545</v>
      </c>
      <c r="K108" s="21"/>
      <c r="L108" s="21"/>
      <c r="M108" s="21"/>
      <c r="N108" s="21"/>
      <c r="O108" s="21"/>
    </row>
    <row r="109" spans="1:15" s="6" customFormat="1" ht="15">
      <c r="A109" s="39" t="s">
        <v>105</v>
      </c>
      <c r="B109" s="39" t="s">
        <v>105</v>
      </c>
      <c r="C109" s="40" t="s">
        <v>111</v>
      </c>
      <c r="D109" s="42" t="s">
        <v>343</v>
      </c>
      <c r="E109" s="17">
        <v>5465079</v>
      </c>
      <c r="F109" s="42" t="s">
        <v>344</v>
      </c>
      <c r="G109" s="25">
        <v>1077497927</v>
      </c>
      <c r="H109" s="19">
        <f t="shared" si="2"/>
        <v>17520291.49593496</v>
      </c>
      <c r="I109" s="27">
        <v>897264066</v>
      </c>
      <c r="J109" s="19">
        <f t="shared" si="3"/>
        <v>14589659.609756097</v>
      </c>
      <c r="K109" s="21"/>
      <c r="L109" s="21"/>
      <c r="M109" s="21"/>
      <c r="N109" s="21"/>
      <c r="O109" s="21"/>
    </row>
    <row r="110" spans="1:15" s="6" customFormat="1" ht="15">
      <c r="A110" s="39" t="s">
        <v>106</v>
      </c>
      <c r="B110" s="39" t="s">
        <v>106</v>
      </c>
      <c r="C110" s="40" t="s">
        <v>67</v>
      </c>
      <c r="D110" s="43" t="s">
        <v>438</v>
      </c>
      <c r="E110" s="44"/>
      <c r="F110" s="43" t="s">
        <v>484</v>
      </c>
      <c r="G110" s="25">
        <v>1072901045</v>
      </c>
      <c r="H110" s="19">
        <f t="shared" si="2"/>
        <v>17445545.44715447</v>
      </c>
      <c r="I110" s="27">
        <v>1241918311</v>
      </c>
      <c r="J110" s="19">
        <f t="shared" si="3"/>
        <v>20193793.67479675</v>
      </c>
      <c r="K110" s="21"/>
      <c r="L110" s="21"/>
      <c r="M110" s="21"/>
      <c r="N110" s="21"/>
      <c r="O110" s="21"/>
    </row>
    <row r="111" spans="1:15" s="6" customFormat="1" ht="15">
      <c r="A111" s="39" t="s">
        <v>107</v>
      </c>
      <c r="B111" s="39" t="s">
        <v>107</v>
      </c>
      <c r="C111" s="40" t="s">
        <v>70</v>
      </c>
      <c r="D111" s="42" t="s">
        <v>299</v>
      </c>
      <c r="E111" s="17">
        <v>5822700</v>
      </c>
      <c r="F111" s="42" t="s">
        <v>300</v>
      </c>
      <c r="G111" s="25">
        <v>1070312401</v>
      </c>
      <c r="H111" s="19">
        <f t="shared" si="2"/>
        <v>17403453.67479675</v>
      </c>
      <c r="I111" s="27">
        <v>1168178719</v>
      </c>
      <c r="J111" s="19">
        <f t="shared" si="3"/>
        <v>18994775.918699186</v>
      </c>
      <c r="K111" s="21"/>
      <c r="L111" s="21"/>
      <c r="M111" s="21"/>
      <c r="N111" s="21"/>
      <c r="O111" s="21"/>
    </row>
    <row r="112" spans="1:15" s="6" customFormat="1" ht="15">
      <c r="A112" s="39" t="s">
        <v>108</v>
      </c>
      <c r="B112" s="39" t="s">
        <v>108</v>
      </c>
      <c r="C112" s="40" t="s">
        <v>88</v>
      </c>
      <c r="D112" s="42" t="s">
        <v>287</v>
      </c>
      <c r="E112" s="17">
        <v>4028201</v>
      </c>
      <c r="F112" s="42" t="s">
        <v>288</v>
      </c>
      <c r="G112" s="25">
        <v>1068525686</v>
      </c>
      <c r="H112" s="19">
        <f t="shared" si="2"/>
        <v>17374401.398373984</v>
      </c>
      <c r="I112" s="27">
        <v>1036479402</v>
      </c>
      <c r="J112" s="19">
        <f t="shared" si="3"/>
        <v>16853323.609756097</v>
      </c>
      <c r="K112" s="21"/>
      <c r="L112" s="21"/>
      <c r="M112" s="21"/>
      <c r="N112" s="21"/>
      <c r="O112" s="21"/>
    </row>
    <row r="113" spans="1:15" s="6" customFormat="1" ht="15">
      <c r="A113" s="39" t="s">
        <v>109</v>
      </c>
      <c r="B113" s="39" t="s">
        <v>109</v>
      </c>
      <c r="C113" s="40" t="s">
        <v>114</v>
      </c>
      <c r="D113" s="20" t="s">
        <v>445</v>
      </c>
      <c r="E113" s="20"/>
      <c r="F113" s="48" t="s">
        <v>482</v>
      </c>
      <c r="G113" s="25">
        <v>1063660350</v>
      </c>
      <c r="H113" s="19">
        <f t="shared" si="2"/>
        <v>17295290.243902437</v>
      </c>
      <c r="I113" s="27">
        <v>876594684</v>
      </c>
      <c r="J113" s="19">
        <f t="shared" si="3"/>
        <v>14253572.097560976</v>
      </c>
      <c r="K113" s="21"/>
      <c r="L113" s="21"/>
      <c r="M113" s="21"/>
      <c r="N113" s="21"/>
      <c r="O113" s="21"/>
    </row>
    <row r="114" spans="1:15" s="6" customFormat="1" ht="26.25">
      <c r="A114" s="39" t="s">
        <v>110</v>
      </c>
      <c r="B114" s="39" t="s">
        <v>110</v>
      </c>
      <c r="C114" s="40" t="s">
        <v>123</v>
      </c>
      <c r="D114" s="42" t="s">
        <v>350</v>
      </c>
      <c r="E114" s="17">
        <v>4528972</v>
      </c>
      <c r="F114" s="42" t="s">
        <v>351</v>
      </c>
      <c r="G114" s="25">
        <v>1056649367</v>
      </c>
      <c r="H114" s="19">
        <f t="shared" si="2"/>
        <v>17181290.520325202</v>
      </c>
      <c r="I114" s="27">
        <v>813876862</v>
      </c>
      <c r="J114" s="19">
        <f t="shared" si="3"/>
        <v>13233770.113821138</v>
      </c>
      <c r="K114" s="21"/>
      <c r="L114" s="21"/>
      <c r="M114" s="21"/>
      <c r="N114" s="21"/>
      <c r="O114" s="21"/>
    </row>
    <row r="115" spans="1:15" s="6" customFormat="1" ht="15">
      <c r="A115" s="39" t="s">
        <v>111</v>
      </c>
      <c r="B115" s="39" t="s">
        <v>111</v>
      </c>
      <c r="C115" s="40" t="s">
        <v>192</v>
      </c>
      <c r="D115" s="51" t="s">
        <v>560</v>
      </c>
      <c r="E115" s="44"/>
      <c r="F115" s="46" t="s">
        <v>479</v>
      </c>
      <c r="G115" s="25">
        <v>1048167719</v>
      </c>
      <c r="H115" s="19">
        <f t="shared" si="2"/>
        <v>17043377.544715445</v>
      </c>
      <c r="I115" s="27">
        <v>517938658</v>
      </c>
      <c r="J115" s="19">
        <f t="shared" si="3"/>
        <v>8421766.796747968</v>
      </c>
      <c r="K115" s="21"/>
      <c r="L115" s="21"/>
      <c r="M115" s="21"/>
      <c r="N115" s="21"/>
      <c r="O115" s="21"/>
    </row>
    <row r="116" spans="1:15" s="6" customFormat="1" ht="15">
      <c r="A116" s="39" t="s">
        <v>112</v>
      </c>
      <c r="B116" s="39" t="s">
        <v>112</v>
      </c>
      <c r="C116" s="40" t="s">
        <v>152</v>
      </c>
      <c r="D116" s="20" t="s">
        <v>449</v>
      </c>
      <c r="E116" s="20"/>
      <c r="F116" s="46" t="s">
        <v>486</v>
      </c>
      <c r="G116" s="25">
        <v>1010464056</v>
      </c>
      <c r="H116" s="19">
        <f t="shared" si="2"/>
        <v>16430309.853658536</v>
      </c>
      <c r="I116" s="27">
        <v>649558495</v>
      </c>
      <c r="J116" s="19">
        <f t="shared" si="3"/>
        <v>10561926.74796748</v>
      </c>
      <c r="K116" s="21"/>
      <c r="L116" s="21"/>
      <c r="M116" s="21"/>
      <c r="N116" s="21"/>
      <c r="O116" s="21"/>
    </row>
    <row r="117" spans="1:15" s="6" customFormat="1" ht="15">
      <c r="A117" s="39" t="s">
        <v>113</v>
      </c>
      <c r="B117" s="39" t="s">
        <v>113</v>
      </c>
      <c r="C117" s="40" t="s">
        <v>81</v>
      </c>
      <c r="D117" s="42" t="s">
        <v>318</v>
      </c>
      <c r="E117" s="17">
        <v>4045254</v>
      </c>
      <c r="F117" s="46" t="s">
        <v>319</v>
      </c>
      <c r="G117" s="25">
        <v>1009828458</v>
      </c>
      <c r="H117" s="19">
        <f t="shared" si="2"/>
        <v>16419974.92682927</v>
      </c>
      <c r="I117" s="27">
        <v>1091858574</v>
      </c>
      <c r="J117" s="19">
        <f t="shared" si="3"/>
        <v>17753797.951219514</v>
      </c>
      <c r="K117" s="21"/>
      <c r="L117" s="21"/>
      <c r="M117" s="21"/>
      <c r="N117" s="21"/>
      <c r="O117" s="21"/>
    </row>
    <row r="118" spans="1:15" s="6" customFormat="1" ht="15">
      <c r="A118" s="39" t="s">
        <v>114</v>
      </c>
      <c r="B118" s="39" t="s">
        <v>114</v>
      </c>
      <c r="C118" s="40" t="s">
        <v>94</v>
      </c>
      <c r="D118" s="42" t="s">
        <v>312</v>
      </c>
      <c r="E118" s="17">
        <v>5182140</v>
      </c>
      <c r="F118" s="42" t="s">
        <v>313</v>
      </c>
      <c r="G118" s="25">
        <v>1000582569</v>
      </c>
      <c r="H118" s="19">
        <f t="shared" si="2"/>
        <v>16269635.268292682</v>
      </c>
      <c r="I118" s="27">
        <v>1013680037</v>
      </c>
      <c r="J118" s="19">
        <f t="shared" si="3"/>
        <v>16482602.227642277</v>
      </c>
      <c r="K118" s="21"/>
      <c r="L118" s="21"/>
      <c r="M118" s="21"/>
      <c r="N118" s="21"/>
      <c r="O118" s="21"/>
    </row>
    <row r="119" spans="1:15" s="6" customFormat="1" ht="15">
      <c r="A119" s="39" t="s">
        <v>115</v>
      </c>
      <c r="B119" s="39" t="s">
        <v>115</v>
      </c>
      <c r="C119" s="40" t="s">
        <v>73</v>
      </c>
      <c r="D119" s="42" t="s">
        <v>290</v>
      </c>
      <c r="E119" s="17">
        <v>4830822</v>
      </c>
      <c r="F119" s="42" t="s">
        <v>220</v>
      </c>
      <c r="G119" s="25">
        <v>984539224</v>
      </c>
      <c r="H119" s="19">
        <f t="shared" si="2"/>
        <v>16008767.869918698</v>
      </c>
      <c r="I119" s="27">
        <v>1152410055</v>
      </c>
      <c r="J119" s="19">
        <f t="shared" si="3"/>
        <v>18738374.87804878</v>
      </c>
      <c r="K119" s="21"/>
      <c r="L119" s="21"/>
      <c r="M119" s="21"/>
      <c r="N119" s="21"/>
      <c r="O119" s="21"/>
    </row>
    <row r="120" spans="1:15" s="6" customFormat="1" ht="15">
      <c r="A120" s="39" t="s">
        <v>116</v>
      </c>
      <c r="B120" s="39" t="s">
        <v>116</v>
      </c>
      <c r="C120" s="40" t="s">
        <v>115</v>
      </c>
      <c r="D120" s="42" t="s">
        <v>342</v>
      </c>
      <c r="E120" s="17">
        <v>4164423</v>
      </c>
      <c r="F120" s="53" t="s">
        <v>426</v>
      </c>
      <c r="G120" s="25">
        <v>977873617</v>
      </c>
      <c r="H120" s="19">
        <f t="shared" si="2"/>
        <v>15900384.016260162</v>
      </c>
      <c r="I120" s="27">
        <v>870510608</v>
      </c>
      <c r="J120" s="19">
        <f t="shared" si="3"/>
        <v>14154644.032520326</v>
      </c>
      <c r="K120" s="21"/>
      <c r="L120" s="21"/>
      <c r="M120" s="21"/>
      <c r="N120" s="21"/>
      <c r="O120" s="21"/>
    </row>
    <row r="121" spans="1:15" s="6" customFormat="1" ht="26.25">
      <c r="A121" s="39" t="s">
        <v>117</v>
      </c>
      <c r="B121" s="39" t="s">
        <v>117</v>
      </c>
      <c r="C121" s="40" t="s">
        <v>133</v>
      </c>
      <c r="D121" s="47" t="s">
        <v>416</v>
      </c>
      <c r="E121" s="7">
        <v>6252818</v>
      </c>
      <c r="F121" s="50" t="s">
        <v>415</v>
      </c>
      <c r="G121" s="25">
        <v>977852861</v>
      </c>
      <c r="H121" s="19">
        <f t="shared" si="2"/>
        <v>15900046.520325202</v>
      </c>
      <c r="I121" s="27">
        <v>750141989</v>
      </c>
      <c r="J121" s="19">
        <f t="shared" si="3"/>
        <v>12197430.715447154</v>
      </c>
      <c r="K121" s="21"/>
      <c r="L121" s="21"/>
      <c r="M121" s="21"/>
      <c r="N121" s="21"/>
      <c r="O121" s="21"/>
    </row>
    <row r="122" spans="1:15" s="6" customFormat="1" ht="15">
      <c r="A122" s="39" t="s">
        <v>118</v>
      </c>
      <c r="B122" s="39" t="s">
        <v>118</v>
      </c>
      <c r="C122" s="40" t="s">
        <v>99</v>
      </c>
      <c r="D122" s="42" t="s">
        <v>352</v>
      </c>
      <c r="E122" s="17">
        <v>5602092</v>
      </c>
      <c r="F122" s="46" t="s">
        <v>247</v>
      </c>
      <c r="G122" s="25">
        <v>973520954</v>
      </c>
      <c r="H122" s="19">
        <f t="shared" si="2"/>
        <v>15829609.008130081</v>
      </c>
      <c r="I122" s="27">
        <v>963466304</v>
      </c>
      <c r="J122" s="19">
        <f t="shared" si="3"/>
        <v>15666118.764227642</v>
      </c>
      <c r="K122" s="21"/>
      <c r="L122" s="21"/>
      <c r="M122" s="21"/>
      <c r="N122" s="21"/>
      <c r="O122" s="21"/>
    </row>
    <row r="123" spans="1:15" s="6" customFormat="1" ht="15">
      <c r="A123" s="54" t="s">
        <v>119</v>
      </c>
      <c r="B123" s="54" t="s">
        <v>119</v>
      </c>
      <c r="C123" s="40" t="s">
        <v>91</v>
      </c>
      <c r="D123" s="42" t="s">
        <v>337</v>
      </c>
      <c r="E123" s="17">
        <v>5789885</v>
      </c>
      <c r="F123" s="46" t="s">
        <v>338</v>
      </c>
      <c r="G123" s="25">
        <v>951572012</v>
      </c>
      <c r="H123" s="19">
        <f t="shared" si="2"/>
        <v>15472715.642276423</v>
      </c>
      <c r="I123" s="27">
        <v>1023898494</v>
      </c>
      <c r="J123" s="19">
        <f t="shared" si="3"/>
        <v>16648756</v>
      </c>
      <c r="K123" s="21"/>
      <c r="L123" s="21"/>
      <c r="M123" s="21"/>
      <c r="N123" s="21"/>
      <c r="O123" s="21"/>
    </row>
    <row r="124" spans="1:15" s="6" customFormat="1" ht="15">
      <c r="A124" s="39" t="s">
        <v>120</v>
      </c>
      <c r="B124" s="39" t="s">
        <v>120</v>
      </c>
      <c r="C124" s="40" t="s">
        <v>63</v>
      </c>
      <c r="D124" s="47" t="s">
        <v>400</v>
      </c>
      <c r="E124" s="7">
        <v>4293789</v>
      </c>
      <c r="F124" s="42" t="s">
        <v>304</v>
      </c>
      <c r="G124" s="25">
        <v>944848884</v>
      </c>
      <c r="H124" s="19">
        <f t="shared" si="2"/>
        <v>15363396.487804879</v>
      </c>
      <c r="I124" s="27">
        <v>1337688266</v>
      </c>
      <c r="J124" s="19">
        <f t="shared" si="3"/>
        <v>21751028.715447154</v>
      </c>
      <c r="K124" s="21"/>
      <c r="L124" s="21"/>
      <c r="M124" s="21"/>
      <c r="N124" s="21"/>
      <c r="O124" s="21"/>
    </row>
    <row r="125" spans="1:15" s="6" customFormat="1" ht="15">
      <c r="A125" s="39" t="s">
        <v>121</v>
      </c>
      <c r="B125" s="39" t="s">
        <v>121</v>
      </c>
      <c r="C125" s="40" t="s">
        <v>110</v>
      </c>
      <c r="D125" s="42" t="s">
        <v>391</v>
      </c>
      <c r="E125" s="17">
        <v>4871154</v>
      </c>
      <c r="F125" s="46" t="s">
        <v>339</v>
      </c>
      <c r="G125" s="25">
        <v>942654627</v>
      </c>
      <c r="H125" s="19">
        <f t="shared" si="2"/>
        <v>15327717.512195121</v>
      </c>
      <c r="I125" s="27">
        <v>898893414</v>
      </c>
      <c r="J125" s="19">
        <f t="shared" si="3"/>
        <v>14616153.07317073</v>
      </c>
      <c r="K125" s="21"/>
      <c r="L125" s="21"/>
      <c r="M125" s="21"/>
      <c r="N125" s="21"/>
      <c r="O125" s="21"/>
    </row>
    <row r="126" spans="1:15" s="6" customFormat="1" ht="15">
      <c r="A126" s="39" t="s">
        <v>122</v>
      </c>
      <c r="B126" s="39" t="s">
        <v>122</v>
      </c>
      <c r="C126" s="40" t="s">
        <v>116</v>
      </c>
      <c r="D126" s="42" t="s">
        <v>359</v>
      </c>
      <c r="E126" s="17">
        <v>4353315</v>
      </c>
      <c r="F126" s="46" t="s">
        <v>360</v>
      </c>
      <c r="G126" s="25">
        <v>919783368</v>
      </c>
      <c r="H126" s="19">
        <f t="shared" si="2"/>
        <v>14955827.121951219</v>
      </c>
      <c r="I126" s="27">
        <v>846885730</v>
      </c>
      <c r="J126" s="19">
        <f t="shared" si="3"/>
        <v>13770499.674796747</v>
      </c>
      <c r="K126" s="21"/>
      <c r="L126" s="21"/>
      <c r="M126" s="21"/>
      <c r="N126" s="21"/>
      <c r="O126" s="21"/>
    </row>
    <row r="127" spans="1:15" s="6" customFormat="1" ht="26.25">
      <c r="A127" s="39" t="s">
        <v>123</v>
      </c>
      <c r="B127" s="39" t="s">
        <v>123</v>
      </c>
      <c r="C127" s="40" t="s">
        <v>96</v>
      </c>
      <c r="D127" s="42" t="s">
        <v>292</v>
      </c>
      <c r="E127" s="17">
        <v>4624025</v>
      </c>
      <c r="F127" s="42" t="s">
        <v>293</v>
      </c>
      <c r="G127" s="25">
        <v>897663519</v>
      </c>
      <c r="H127" s="19">
        <f t="shared" si="2"/>
        <v>14596154.780487806</v>
      </c>
      <c r="I127" s="27">
        <v>999993957</v>
      </c>
      <c r="J127" s="19">
        <f t="shared" si="3"/>
        <v>16260064.341463415</v>
      </c>
      <c r="K127" s="21"/>
      <c r="L127" s="21"/>
      <c r="M127" s="21"/>
      <c r="N127" s="21"/>
      <c r="O127" s="21"/>
    </row>
    <row r="128" spans="1:15" s="6" customFormat="1" ht="15">
      <c r="A128" s="39" t="s">
        <v>124</v>
      </c>
      <c r="B128" s="39" t="s">
        <v>124</v>
      </c>
      <c r="C128" s="40" t="s">
        <v>148</v>
      </c>
      <c r="D128" s="42" t="s">
        <v>387</v>
      </c>
      <c r="E128" s="17">
        <v>5342147</v>
      </c>
      <c r="F128" s="53" t="s">
        <v>388</v>
      </c>
      <c r="G128" s="25">
        <v>881208005</v>
      </c>
      <c r="H128" s="19">
        <f t="shared" si="2"/>
        <v>14328585.447154472</v>
      </c>
      <c r="I128" s="27">
        <v>669365524</v>
      </c>
      <c r="J128" s="19">
        <f t="shared" si="3"/>
        <v>10883992.260162601</v>
      </c>
      <c r="K128" s="21"/>
      <c r="L128" s="21"/>
      <c r="M128" s="21"/>
      <c r="N128" s="21"/>
      <c r="O128" s="21"/>
    </row>
    <row r="129" spans="1:15" s="6" customFormat="1" ht="15">
      <c r="A129" s="39" t="s">
        <v>125</v>
      </c>
      <c r="B129" s="39" t="s">
        <v>125</v>
      </c>
      <c r="C129" s="40" t="s">
        <v>113</v>
      </c>
      <c r="D129" s="42" t="s">
        <v>324</v>
      </c>
      <c r="E129" s="17">
        <v>4096240</v>
      </c>
      <c r="F129" s="46" t="s">
        <v>325</v>
      </c>
      <c r="G129" s="25">
        <v>881116928</v>
      </c>
      <c r="H129" s="19">
        <f t="shared" si="2"/>
        <v>14327104.520325202</v>
      </c>
      <c r="I129" s="27">
        <v>876647242</v>
      </c>
      <c r="J129" s="19">
        <f t="shared" si="3"/>
        <v>14254426.699186992</v>
      </c>
      <c r="K129" s="21"/>
      <c r="L129" s="21"/>
      <c r="M129" s="21"/>
      <c r="N129" s="21"/>
      <c r="O129" s="21"/>
    </row>
    <row r="130" spans="1:15" s="6" customFormat="1" ht="25.5">
      <c r="A130" s="39" t="s">
        <v>126</v>
      </c>
      <c r="B130" s="39" t="s">
        <v>126</v>
      </c>
      <c r="C130" s="40" t="s">
        <v>151</v>
      </c>
      <c r="D130" s="20" t="s">
        <v>493</v>
      </c>
      <c r="E130" s="20"/>
      <c r="F130" s="23" t="s">
        <v>487</v>
      </c>
      <c r="G130" s="25">
        <v>876304063</v>
      </c>
      <c r="H130" s="19">
        <f t="shared" si="2"/>
        <v>14248846.552845528</v>
      </c>
      <c r="I130" s="27">
        <v>652151471</v>
      </c>
      <c r="J130" s="19">
        <f t="shared" si="3"/>
        <v>10604088.959349593</v>
      </c>
      <c r="K130" s="21"/>
      <c r="L130" s="21"/>
      <c r="M130" s="21"/>
      <c r="N130" s="21"/>
      <c r="O130" s="21"/>
    </row>
    <row r="131" spans="1:15" s="6" customFormat="1" ht="26.25">
      <c r="A131" s="39" t="s">
        <v>127</v>
      </c>
      <c r="B131" s="39" t="s">
        <v>127</v>
      </c>
      <c r="C131" s="40" t="s">
        <v>57</v>
      </c>
      <c r="D131" s="42" t="s">
        <v>436</v>
      </c>
      <c r="E131" s="17">
        <v>4058615</v>
      </c>
      <c r="F131" s="42" t="s">
        <v>314</v>
      </c>
      <c r="G131" s="25">
        <v>867439410</v>
      </c>
      <c r="H131" s="19">
        <f t="shared" si="2"/>
        <v>14104705.853658536</v>
      </c>
      <c r="I131" s="27">
        <v>1454236068</v>
      </c>
      <c r="J131" s="19">
        <f t="shared" si="3"/>
        <v>23646114.926829267</v>
      </c>
      <c r="K131" s="21"/>
      <c r="L131" s="21"/>
      <c r="M131" s="21"/>
      <c r="N131" s="21"/>
      <c r="O131" s="21"/>
    </row>
    <row r="132" spans="1:15" s="6" customFormat="1" ht="15">
      <c r="A132" s="39" t="s">
        <v>128</v>
      </c>
      <c r="B132" s="39" t="s">
        <v>128</v>
      </c>
      <c r="C132" s="40" t="s">
        <v>146</v>
      </c>
      <c r="D132" s="51" t="s">
        <v>448</v>
      </c>
      <c r="E132" s="44"/>
      <c r="F132" s="43" t="s">
        <v>494</v>
      </c>
      <c r="G132" s="25">
        <v>865417519</v>
      </c>
      <c r="H132" s="19">
        <f t="shared" si="2"/>
        <v>14071829.577235773</v>
      </c>
      <c r="I132" s="27">
        <v>673861406</v>
      </c>
      <c r="J132" s="19">
        <f t="shared" si="3"/>
        <v>10957096.032520326</v>
      </c>
      <c r="K132" s="21"/>
      <c r="L132" s="21"/>
      <c r="M132" s="21"/>
      <c r="N132" s="21"/>
      <c r="O132" s="21"/>
    </row>
    <row r="133" spans="1:15" s="6" customFormat="1" ht="14.25" customHeight="1">
      <c r="A133" s="39" t="s">
        <v>129</v>
      </c>
      <c r="B133" s="39" t="s">
        <v>129</v>
      </c>
      <c r="C133" s="40" t="s">
        <v>112</v>
      </c>
      <c r="D133" s="20" t="s">
        <v>444</v>
      </c>
      <c r="E133" s="20"/>
      <c r="F133" s="23" t="s">
        <v>485</v>
      </c>
      <c r="G133" s="25">
        <v>858176810</v>
      </c>
      <c r="H133" s="19">
        <f aca="true" t="shared" si="4" ref="H133:H196">G133/61.5</f>
        <v>13954094.471544715</v>
      </c>
      <c r="I133" s="27">
        <v>882574468</v>
      </c>
      <c r="J133" s="19">
        <f aca="true" t="shared" si="5" ref="J133:J196">I133/61.5</f>
        <v>14350804.357723577</v>
      </c>
      <c r="K133" s="21"/>
      <c r="L133" s="21"/>
      <c r="M133" s="21"/>
      <c r="N133" s="21"/>
      <c r="O133" s="21"/>
    </row>
    <row r="134" spans="1:15" s="6" customFormat="1" ht="15">
      <c r="A134" s="39" t="s">
        <v>130</v>
      </c>
      <c r="B134" s="39" t="s">
        <v>130</v>
      </c>
      <c r="C134" s="40" t="s">
        <v>139</v>
      </c>
      <c r="D134" s="47" t="s">
        <v>402</v>
      </c>
      <c r="E134" s="7">
        <v>5898790</v>
      </c>
      <c r="F134" s="50" t="s">
        <v>417</v>
      </c>
      <c r="G134" s="25">
        <v>856855317</v>
      </c>
      <c r="H134" s="19">
        <f t="shared" si="4"/>
        <v>13932606.780487806</v>
      </c>
      <c r="I134" s="27">
        <v>703385691</v>
      </c>
      <c r="J134" s="19">
        <f t="shared" si="5"/>
        <v>11437165.707317073</v>
      </c>
      <c r="K134" s="21"/>
      <c r="L134" s="21"/>
      <c r="M134" s="21"/>
      <c r="N134" s="21"/>
      <c r="O134" s="21"/>
    </row>
    <row r="135" spans="1:15" s="6" customFormat="1" ht="15">
      <c r="A135" s="39" t="s">
        <v>131</v>
      </c>
      <c r="B135" s="39" t="s">
        <v>131</v>
      </c>
      <c r="C135" s="40" t="s">
        <v>85</v>
      </c>
      <c r="D135" s="42" t="s">
        <v>289</v>
      </c>
      <c r="E135" s="17">
        <v>5412196</v>
      </c>
      <c r="F135" s="42" t="s">
        <v>239</v>
      </c>
      <c r="G135" s="25">
        <v>855430193</v>
      </c>
      <c r="H135" s="19">
        <f t="shared" si="4"/>
        <v>13909434.032520326</v>
      </c>
      <c r="I135" s="27">
        <v>1054907076</v>
      </c>
      <c r="J135" s="19">
        <f t="shared" si="5"/>
        <v>17152960.585365854</v>
      </c>
      <c r="K135" s="21"/>
      <c r="L135" s="21"/>
      <c r="M135" s="21"/>
      <c r="N135" s="21"/>
      <c r="O135" s="21"/>
    </row>
    <row r="136" spans="1:15" s="6" customFormat="1" ht="25.5">
      <c r="A136" s="39" t="s">
        <v>132</v>
      </c>
      <c r="B136" s="39" t="s">
        <v>132</v>
      </c>
      <c r="C136" s="26"/>
      <c r="D136" s="20" t="s">
        <v>506</v>
      </c>
      <c r="E136" s="26"/>
      <c r="F136" s="26" t="s">
        <v>535</v>
      </c>
      <c r="G136" s="25">
        <v>836826304</v>
      </c>
      <c r="H136" s="19">
        <f t="shared" si="4"/>
        <v>13606931.772357723</v>
      </c>
      <c r="I136" s="28">
        <v>34986402</v>
      </c>
      <c r="J136" s="19">
        <f t="shared" si="5"/>
        <v>568884.5853658536</v>
      </c>
      <c r="K136" s="21"/>
      <c r="L136" s="21"/>
      <c r="M136" s="21"/>
      <c r="N136" s="21"/>
      <c r="O136" s="21"/>
    </row>
    <row r="137" spans="1:15" s="6" customFormat="1" ht="25.5">
      <c r="A137" s="39" t="s">
        <v>133</v>
      </c>
      <c r="B137" s="39" t="s">
        <v>133</v>
      </c>
      <c r="C137" s="26"/>
      <c r="D137" s="20" t="s">
        <v>507</v>
      </c>
      <c r="E137" s="26"/>
      <c r="F137" s="26" t="s">
        <v>536</v>
      </c>
      <c r="G137" s="25">
        <v>832468088</v>
      </c>
      <c r="H137" s="19">
        <f t="shared" si="4"/>
        <v>13536066.471544715</v>
      </c>
      <c r="I137" s="28">
        <v>49630621</v>
      </c>
      <c r="J137" s="19">
        <f t="shared" si="5"/>
        <v>807001.9674796748</v>
      </c>
      <c r="K137" s="21"/>
      <c r="L137" s="21"/>
      <c r="M137" s="21"/>
      <c r="N137" s="21"/>
      <c r="O137" s="21"/>
    </row>
    <row r="138" spans="1:15" s="6" customFormat="1" ht="25.5">
      <c r="A138" s="39" t="s">
        <v>134</v>
      </c>
      <c r="B138" s="39" t="s">
        <v>134</v>
      </c>
      <c r="C138" s="26"/>
      <c r="D138" s="20" t="s">
        <v>508</v>
      </c>
      <c r="E138" s="26"/>
      <c r="F138" s="26" t="s">
        <v>537</v>
      </c>
      <c r="G138" s="25">
        <v>823450473</v>
      </c>
      <c r="H138" s="19">
        <f t="shared" si="4"/>
        <v>13389438.585365854</v>
      </c>
      <c r="I138" s="28"/>
      <c r="J138" s="19">
        <f t="shared" si="5"/>
        <v>0</v>
      </c>
      <c r="K138" s="21"/>
      <c r="L138" s="21"/>
      <c r="M138" s="21"/>
      <c r="N138" s="21"/>
      <c r="O138" s="21"/>
    </row>
    <row r="139" spans="1:15" s="6" customFormat="1" ht="15">
      <c r="A139" s="39" t="s">
        <v>135</v>
      </c>
      <c r="B139" s="39" t="s">
        <v>135</v>
      </c>
      <c r="C139" s="40" t="s">
        <v>121</v>
      </c>
      <c r="D139" s="42" t="s">
        <v>348</v>
      </c>
      <c r="E139" s="17">
        <v>4239261</v>
      </c>
      <c r="F139" s="42" t="s">
        <v>349</v>
      </c>
      <c r="G139" s="25">
        <v>820800118</v>
      </c>
      <c r="H139" s="19">
        <f t="shared" si="4"/>
        <v>13346343.382113822</v>
      </c>
      <c r="I139" s="27">
        <v>820425383</v>
      </c>
      <c r="J139" s="19">
        <f t="shared" si="5"/>
        <v>13340250.130081302</v>
      </c>
      <c r="K139" s="21"/>
      <c r="L139" s="21"/>
      <c r="M139" s="21"/>
      <c r="N139" s="21"/>
      <c r="O139" s="21"/>
    </row>
    <row r="140" spans="1:15" s="6" customFormat="1" ht="15">
      <c r="A140" s="39" t="s">
        <v>136</v>
      </c>
      <c r="B140" s="39" t="s">
        <v>136</v>
      </c>
      <c r="C140" s="40" t="s">
        <v>130</v>
      </c>
      <c r="D140" s="42" t="s">
        <v>393</v>
      </c>
      <c r="E140" s="17">
        <v>5920604</v>
      </c>
      <c r="F140" s="53" t="s">
        <v>233</v>
      </c>
      <c r="G140" s="25">
        <v>817713904</v>
      </c>
      <c r="H140" s="19">
        <f t="shared" si="4"/>
        <v>13296161.040650407</v>
      </c>
      <c r="I140" s="27">
        <v>770013764</v>
      </c>
      <c r="J140" s="19">
        <f t="shared" si="5"/>
        <v>12520549.008130081</v>
      </c>
      <c r="K140" s="21"/>
      <c r="L140" s="21"/>
      <c r="M140" s="21"/>
      <c r="N140" s="21"/>
      <c r="O140" s="21"/>
    </row>
    <row r="141" spans="1:15" s="6" customFormat="1" ht="15">
      <c r="A141" s="39" t="s">
        <v>137</v>
      </c>
      <c r="B141" s="39" t="s">
        <v>137</v>
      </c>
      <c r="C141" s="40" t="s">
        <v>118</v>
      </c>
      <c r="D141" s="42" t="s">
        <v>358</v>
      </c>
      <c r="E141" s="17">
        <v>4281390</v>
      </c>
      <c r="F141" s="46" t="s">
        <v>319</v>
      </c>
      <c r="G141" s="25">
        <v>816649462</v>
      </c>
      <c r="H141" s="19">
        <f t="shared" si="4"/>
        <v>13278853.040650407</v>
      </c>
      <c r="I141" s="27">
        <v>843401019</v>
      </c>
      <c r="J141" s="19">
        <f t="shared" si="5"/>
        <v>13713837.707317073</v>
      </c>
      <c r="K141" s="21"/>
      <c r="L141" s="21"/>
      <c r="M141" s="21"/>
      <c r="N141" s="21"/>
      <c r="O141" s="21"/>
    </row>
    <row r="142" spans="1:15" s="6" customFormat="1" ht="15">
      <c r="A142" s="39" t="s">
        <v>138</v>
      </c>
      <c r="B142" s="39" t="s">
        <v>138</v>
      </c>
      <c r="C142" s="40" t="s">
        <v>153</v>
      </c>
      <c r="D142" s="20" t="s">
        <v>450</v>
      </c>
      <c r="E142" s="20"/>
      <c r="F142" s="23" t="s">
        <v>559</v>
      </c>
      <c r="G142" s="25">
        <v>813166376</v>
      </c>
      <c r="H142" s="19">
        <f t="shared" si="4"/>
        <v>13222217.49593496</v>
      </c>
      <c r="I142" s="27">
        <v>643799691</v>
      </c>
      <c r="J142" s="19">
        <f t="shared" si="5"/>
        <v>10468287.658536585</v>
      </c>
      <c r="K142" s="21"/>
      <c r="L142" s="21"/>
      <c r="M142" s="21"/>
      <c r="N142" s="21"/>
      <c r="O142" s="21"/>
    </row>
    <row r="143" spans="1:15" s="6" customFormat="1" ht="15">
      <c r="A143" s="39" t="s">
        <v>139</v>
      </c>
      <c r="B143" s="39" t="s">
        <v>139</v>
      </c>
      <c r="C143" s="40" t="s">
        <v>102</v>
      </c>
      <c r="D143" s="42" t="s">
        <v>327</v>
      </c>
      <c r="E143" s="17">
        <v>4056981</v>
      </c>
      <c r="F143" s="46" t="s">
        <v>328</v>
      </c>
      <c r="G143" s="25">
        <v>801120408</v>
      </c>
      <c r="H143" s="19">
        <f t="shared" si="4"/>
        <v>13026348.097560976</v>
      </c>
      <c r="I143" s="27">
        <v>947514604</v>
      </c>
      <c r="J143" s="19">
        <f t="shared" si="5"/>
        <v>15406741.528455285</v>
      </c>
      <c r="K143" s="21"/>
      <c r="L143" s="21"/>
      <c r="M143" s="21"/>
      <c r="N143" s="21"/>
      <c r="O143" s="21"/>
    </row>
    <row r="144" spans="1:15" s="6" customFormat="1" ht="15">
      <c r="A144" s="39" t="s">
        <v>140</v>
      </c>
      <c r="B144" s="39" t="s">
        <v>140</v>
      </c>
      <c r="C144" s="40" t="s">
        <v>125</v>
      </c>
      <c r="D144" s="42" t="s">
        <v>353</v>
      </c>
      <c r="E144" s="17">
        <v>5149991</v>
      </c>
      <c r="F144" s="46" t="s">
        <v>354</v>
      </c>
      <c r="G144" s="25">
        <v>795808198</v>
      </c>
      <c r="H144" s="19">
        <f t="shared" si="4"/>
        <v>12939970.699186992</v>
      </c>
      <c r="I144" s="27">
        <v>802113463</v>
      </c>
      <c r="J144" s="19">
        <f t="shared" si="5"/>
        <v>13042495.333333334</v>
      </c>
      <c r="K144" s="21"/>
      <c r="L144" s="21"/>
      <c r="M144" s="21"/>
      <c r="N144" s="21"/>
      <c r="O144" s="21"/>
    </row>
    <row r="145" spans="1:15" s="6" customFormat="1" ht="25.5">
      <c r="A145" s="39" t="s">
        <v>141</v>
      </c>
      <c r="B145" s="39" t="s">
        <v>141</v>
      </c>
      <c r="C145" s="40" t="s">
        <v>197</v>
      </c>
      <c r="D145" s="51" t="s">
        <v>461</v>
      </c>
      <c r="E145" s="44"/>
      <c r="F145" s="46" t="s">
        <v>480</v>
      </c>
      <c r="G145" s="25">
        <v>793385397</v>
      </c>
      <c r="H145" s="19">
        <f t="shared" si="4"/>
        <v>12900575.56097561</v>
      </c>
      <c r="I145" s="27">
        <v>501742272</v>
      </c>
      <c r="J145" s="19">
        <f t="shared" si="5"/>
        <v>8158410.926829268</v>
      </c>
      <c r="K145" s="21"/>
      <c r="L145" s="21"/>
      <c r="M145" s="21"/>
      <c r="N145" s="21"/>
      <c r="O145" s="21"/>
    </row>
    <row r="146" spans="1:15" s="6" customFormat="1" ht="15">
      <c r="A146" s="39" t="s">
        <v>142</v>
      </c>
      <c r="B146" s="39" t="s">
        <v>142</v>
      </c>
      <c r="C146" s="26"/>
      <c r="D146" s="20" t="s">
        <v>509</v>
      </c>
      <c r="E146" s="26"/>
      <c r="F146" s="26" t="s">
        <v>538</v>
      </c>
      <c r="G146" s="25">
        <v>780089674</v>
      </c>
      <c r="H146" s="19">
        <f t="shared" si="4"/>
        <v>12684384.943089431</v>
      </c>
      <c r="I146" s="28">
        <v>916968623</v>
      </c>
      <c r="J146" s="19">
        <f t="shared" si="5"/>
        <v>14910058.910569105</v>
      </c>
      <c r="K146" s="21"/>
      <c r="L146" s="21"/>
      <c r="M146" s="21"/>
      <c r="N146" s="21"/>
      <c r="O146" s="21"/>
    </row>
    <row r="147" spans="1:15" s="6" customFormat="1" ht="15">
      <c r="A147" s="39" t="s">
        <v>143</v>
      </c>
      <c r="B147" s="39" t="s">
        <v>143</v>
      </c>
      <c r="C147" s="40" t="s">
        <v>137</v>
      </c>
      <c r="D147" s="42" t="s">
        <v>357</v>
      </c>
      <c r="E147" s="17">
        <v>4069927</v>
      </c>
      <c r="F147" s="46" t="s">
        <v>477</v>
      </c>
      <c r="G147" s="25">
        <v>779080664</v>
      </c>
      <c r="H147" s="19">
        <f t="shared" si="4"/>
        <v>12667978.276422765</v>
      </c>
      <c r="I147" s="27">
        <v>723489432</v>
      </c>
      <c r="J147" s="19">
        <f t="shared" si="5"/>
        <v>11764055.804878049</v>
      </c>
      <c r="K147" s="21"/>
      <c r="L147" s="21"/>
      <c r="M147" s="21"/>
      <c r="N147" s="21"/>
      <c r="O147" s="21"/>
    </row>
    <row r="148" spans="1:15" s="6" customFormat="1" ht="15">
      <c r="A148" s="39" t="s">
        <v>144</v>
      </c>
      <c r="B148" s="39" t="s">
        <v>144</v>
      </c>
      <c r="C148" s="40" t="s">
        <v>132</v>
      </c>
      <c r="D148" s="42" t="s">
        <v>366</v>
      </c>
      <c r="E148" s="17">
        <v>4054016</v>
      </c>
      <c r="F148" s="46" t="s">
        <v>330</v>
      </c>
      <c r="G148" s="25">
        <v>773040518</v>
      </c>
      <c r="H148" s="19">
        <f t="shared" si="4"/>
        <v>12569764.520325202</v>
      </c>
      <c r="I148" s="27">
        <v>753683889</v>
      </c>
      <c r="J148" s="19">
        <f t="shared" si="5"/>
        <v>12255022.585365854</v>
      </c>
      <c r="K148" s="21"/>
      <c r="L148" s="21"/>
      <c r="M148" s="21"/>
      <c r="N148" s="21"/>
      <c r="O148" s="21"/>
    </row>
    <row r="149" spans="1:15" s="6" customFormat="1" ht="15">
      <c r="A149" s="39" t="s">
        <v>145</v>
      </c>
      <c r="B149" s="39" t="s">
        <v>145</v>
      </c>
      <c r="C149" s="40" t="s">
        <v>131</v>
      </c>
      <c r="D149" s="42" t="s">
        <v>340</v>
      </c>
      <c r="E149" s="17">
        <v>5807913</v>
      </c>
      <c r="F149" s="42" t="s">
        <v>341</v>
      </c>
      <c r="G149" s="25">
        <v>766291616</v>
      </c>
      <c r="H149" s="19">
        <f t="shared" si="4"/>
        <v>12460026.276422765</v>
      </c>
      <c r="I149" s="27">
        <v>763037603</v>
      </c>
      <c r="J149" s="19">
        <f t="shared" si="5"/>
        <v>12407115.49593496</v>
      </c>
      <c r="K149" s="21"/>
      <c r="L149" s="21"/>
      <c r="M149" s="21"/>
      <c r="N149" s="21"/>
      <c r="O149" s="21"/>
    </row>
    <row r="150" spans="1:15" s="6" customFormat="1" ht="15">
      <c r="A150" s="39" t="s">
        <v>146</v>
      </c>
      <c r="B150" s="39" t="s">
        <v>146</v>
      </c>
      <c r="C150" s="40" t="s">
        <v>128</v>
      </c>
      <c r="D150" s="42" t="s">
        <v>374</v>
      </c>
      <c r="E150" s="17">
        <v>4545303</v>
      </c>
      <c r="F150" s="46" t="s">
        <v>375</v>
      </c>
      <c r="G150" s="25">
        <v>763896340</v>
      </c>
      <c r="H150" s="19">
        <f t="shared" si="4"/>
        <v>12421078.699186992</v>
      </c>
      <c r="I150" s="27">
        <v>793047593</v>
      </c>
      <c r="J150" s="19">
        <f t="shared" si="5"/>
        <v>12895082.81300813</v>
      </c>
      <c r="K150" s="21"/>
      <c r="L150" s="21"/>
      <c r="M150" s="21"/>
      <c r="N150" s="21"/>
      <c r="O150" s="21"/>
    </row>
    <row r="151" spans="1:15" s="6" customFormat="1" ht="15">
      <c r="A151" s="39" t="s">
        <v>147</v>
      </c>
      <c r="B151" s="39" t="s">
        <v>147</v>
      </c>
      <c r="C151" s="40" t="s">
        <v>161</v>
      </c>
      <c r="D151" s="20" t="s">
        <v>453</v>
      </c>
      <c r="E151" s="20"/>
      <c r="F151" s="23" t="s">
        <v>495</v>
      </c>
      <c r="G151" s="25">
        <v>750764872</v>
      </c>
      <c r="H151" s="19">
        <f t="shared" si="4"/>
        <v>12207558.894308943</v>
      </c>
      <c r="I151" s="27">
        <v>593353364</v>
      </c>
      <c r="J151" s="19">
        <f t="shared" si="5"/>
        <v>9648022.17886179</v>
      </c>
      <c r="K151" s="21"/>
      <c r="L151" s="21"/>
      <c r="M151" s="21"/>
      <c r="N151" s="21"/>
      <c r="O151" s="21"/>
    </row>
    <row r="152" spans="1:15" s="6" customFormat="1" ht="25.5">
      <c r="A152" s="39" t="s">
        <v>148</v>
      </c>
      <c r="B152" s="39" t="s">
        <v>148</v>
      </c>
      <c r="C152" s="26"/>
      <c r="D152" s="20" t="s">
        <v>510</v>
      </c>
      <c r="E152" s="26"/>
      <c r="F152" s="26" t="s">
        <v>539</v>
      </c>
      <c r="G152" s="25">
        <v>742161831</v>
      </c>
      <c r="H152" s="19">
        <f t="shared" si="4"/>
        <v>12067672.048780488</v>
      </c>
      <c r="I152" s="28">
        <v>311721153</v>
      </c>
      <c r="J152" s="19">
        <f t="shared" si="5"/>
        <v>5068636.634146341</v>
      </c>
      <c r="K152" s="21"/>
      <c r="L152" s="21"/>
      <c r="M152" s="21"/>
      <c r="N152" s="21"/>
      <c r="O152" s="21"/>
    </row>
    <row r="153" spans="1:15" s="6" customFormat="1" ht="26.25">
      <c r="A153" s="39" t="s">
        <v>149</v>
      </c>
      <c r="B153" s="39" t="s">
        <v>149</v>
      </c>
      <c r="C153" s="40" t="s">
        <v>156</v>
      </c>
      <c r="D153" s="20" t="s">
        <v>451</v>
      </c>
      <c r="E153" s="20"/>
      <c r="F153" s="42" t="s">
        <v>474</v>
      </c>
      <c r="G153" s="25">
        <v>737527346</v>
      </c>
      <c r="H153" s="19">
        <f t="shared" si="4"/>
        <v>11992314.56910569</v>
      </c>
      <c r="I153" s="27">
        <v>627949357</v>
      </c>
      <c r="J153" s="19">
        <f t="shared" si="5"/>
        <v>10210558.650406504</v>
      </c>
      <c r="K153" s="21"/>
      <c r="L153" s="21"/>
      <c r="M153" s="21"/>
      <c r="N153" s="21"/>
      <c r="O153" s="21"/>
    </row>
    <row r="154" spans="1:15" s="6" customFormat="1" ht="15">
      <c r="A154" s="39" t="s">
        <v>150</v>
      </c>
      <c r="B154" s="39" t="s">
        <v>150</v>
      </c>
      <c r="C154" s="40" t="s">
        <v>162</v>
      </c>
      <c r="D154" s="47" t="s">
        <v>407</v>
      </c>
      <c r="E154" s="7">
        <v>5845173</v>
      </c>
      <c r="F154" s="50" t="s">
        <v>410</v>
      </c>
      <c r="G154" s="25">
        <v>719817748</v>
      </c>
      <c r="H154" s="19">
        <f t="shared" si="4"/>
        <v>11704353.626016261</v>
      </c>
      <c r="I154" s="27">
        <v>591376832</v>
      </c>
      <c r="J154" s="19">
        <f t="shared" si="5"/>
        <v>9615883.447154472</v>
      </c>
      <c r="K154" s="21"/>
      <c r="L154" s="21"/>
      <c r="M154" s="21"/>
      <c r="N154" s="21"/>
      <c r="O154" s="21"/>
    </row>
    <row r="155" spans="1:15" s="6" customFormat="1" ht="15">
      <c r="A155" s="39" t="s">
        <v>151</v>
      </c>
      <c r="B155" s="39" t="s">
        <v>151</v>
      </c>
      <c r="C155" s="40" t="s">
        <v>126</v>
      </c>
      <c r="D155" s="42" t="s">
        <v>364</v>
      </c>
      <c r="E155" s="17">
        <v>4053460</v>
      </c>
      <c r="F155" s="46" t="s">
        <v>365</v>
      </c>
      <c r="G155" s="25">
        <v>719466729</v>
      </c>
      <c r="H155" s="19">
        <f t="shared" si="4"/>
        <v>11698646</v>
      </c>
      <c r="I155" s="27">
        <v>801647344</v>
      </c>
      <c r="J155" s="19">
        <f t="shared" si="5"/>
        <v>13034916.162601626</v>
      </c>
      <c r="K155" s="21"/>
      <c r="L155" s="21"/>
      <c r="M155" s="21"/>
      <c r="N155" s="21"/>
      <c r="O155" s="21"/>
    </row>
    <row r="156" spans="1:15" s="6" customFormat="1" ht="15">
      <c r="A156" s="39" t="s">
        <v>152</v>
      </c>
      <c r="B156" s="39" t="s">
        <v>152</v>
      </c>
      <c r="C156" s="26"/>
      <c r="D156" s="20" t="s">
        <v>511</v>
      </c>
      <c r="E156" s="26"/>
      <c r="F156" s="26" t="s">
        <v>484</v>
      </c>
      <c r="G156" s="25">
        <v>717642576</v>
      </c>
      <c r="H156" s="19">
        <f t="shared" si="4"/>
        <v>11668984.975609757</v>
      </c>
      <c r="I156" s="28">
        <v>148757595</v>
      </c>
      <c r="J156" s="19">
        <f t="shared" si="5"/>
        <v>2418822.6829268294</v>
      </c>
      <c r="K156" s="21"/>
      <c r="L156" s="21"/>
      <c r="M156" s="21"/>
      <c r="N156" s="21"/>
      <c r="O156" s="21"/>
    </row>
    <row r="157" spans="1:15" s="6" customFormat="1" ht="15">
      <c r="A157" s="39" t="s">
        <v>153</v>
      </c>
      <c r="B157" s="39" t="s">
        <v>153</v>
      </c>
      <c r="C157" s="40" t="s">
        <v>170</v>
      </c>
      <c r="D157" s="42" t="s">
        <v>385</v>
      </c>
      <c r="E157" s="17">
        <v>4401158</v>
      </c>
      <c r="F157" s="46" t="s">
        <v>386</v>
      </c>
      <c r="G157" s="25">
        <v>707240705</v>
      </c>
      <c r="H157" s="19">
        <f t="shared" si="4"/>
        <v>11499848.861788617</v>
      </c>
      <c r="I157" s="27">
        <v>557006321</v>
      </c>
      <c r="J157" s="19">
        <f t="shared" si="5"/>
        <v>9057013.349593496</v>
      </c>
      <c r="K157" s="21"/>
      <c r="L157" s="21"/>
      <c r="M157" s="21"/>
      <c r="N157" s="21"/>
      <c r="O157" s="21"/>
    </row>
    <row r="158" spans="1:15" s="6" customFormat="1" ht="15">
      <c r="A158" s="39" t="s">
        <v>154</v>
      </c>
      <c r="B158" s="39" t="s">
        <v>154</v>
      </c>
      <c r="C158" s="40" t="s">
        <v>145</v>
      </c>
      <c r="D158" s="47" t="s">
        <v>496</v>
      </c>
      <c r="E158" s="7">
        <v>6299482</v>
      </c>
      <c r="F158" s="50" t="s">
        <v>264</v>
      </c>
      <c r="G158" s="25">
        <v>707164991</v>
      </c>
      <c r="H158" s="19">
        <f t="shared" si="4"/>
        <v>11498617.739837399</v>
      </c>
      <c r="I158" s="27">
        <v>683562902</v>
      </c>
      <c r="J158" s="19">
        <f t="shared" si="5"/>
        <v>11114843.93495935</v>
      </c>
      <c r="K158" s="21"/>
      <c r="L158" s="21"/>
      <c r="M158" s="21"/>
      <c r="N158" s="21"/>
      <c r="O158" s="21"/>
    </row>
    <row r="159" spans="1:15" s="6" customFormat="1" ht="15">
      <c r="A159" s="39" t="s">
        <v>155</v>
      </c>
      <c r="B159" s="39" t="s">
        <v>155</v>
      </c>
      <c r="C159" s="40" t="s">
        <v>98</v>
      </c>
      <c r="D159" s="42" t="s">
        <v>322</v>
      </c>
      <c r="E159" s="17">
        <v>6003443</v>
      </c>
      <c r="F159" s="46" t="s">
        <v>323</v>
      </c>
      <c r="G159" s="25">
        <v>706110121</v>
      </c>
      <c r="H159" s="19">
        <f t="shared" si="4"/>
        <v>11481465.382113822</v>
      </c>
      <c r="I159" s="27">
        <v>969630105</v>
      </c>
      <c r="J159" s="19">
        <f t="shared" si="5"/>
        <v>15766343.170731707</v>
      </c>
      <c r="K159" s="21"/>
      <c r="L159" s="21"/>
      <c r="M159" s="21"/>
      <c r="N159" s="21"/>
      <c r="O159" s="21"/>
    </row>
    <row r="160" spans="1:15" s="6" customFormat="1" ht="15">
      <c r="A160" s="39" t="s">
        <v>156</v>
      </c>
      <c r="B160" s="39" t="s">
        <v>156</v>
      </c>
      <c r="C160" s="26"/>
      <c r="D160" s="20" t="s">
        <v>512</v>
      </c>
      <c r="E160" s="26"/>
      <c r="F160" s="26" t="s">
        <v>216</v>
      </c>
      <c r="G160" s="25">
        <v>703194394</v>
      </c>
      <c r="H160" s="19">
        <f t="shared" si="4"/>
        <v>11434055.18699187</v>
      </c>
      <c r="I160" s="28">
        <v>350566520</v>
      </c>
      <c r="J160" s="19">
        <f t="shared" si="5"/>
        <v>5700268.617886179</v>
      </c>
      <c r="K160" s="21"/>
      <c r="L160" s="21"/>
      <c r="M160" s="21"/>
      <c r="N160" s="21"/>
      <c r="O160" s="21"/>
    </row>
    <row r="161" spans="1:15" s="6" customFormat="1" ht="15">
      <c r="A161" s="39" t="s">
        <v>157</v>
      </c>
      <c r="B161" s="39" t="s">
        <v>157</v>
      </c>
      <c r="C161" s="40" t="s">
        <v>124</v>
      </c>
      <c r="D161" s="43" t="s">
        <v>446</v>
      </c>
      <c r="E161" s="44"/>
      <c r="F161" s="46" t="s">
        <v>471</v>
      </c>
      <c r="G161" s="25">
        <v>699205782</v>
      </c>
      <c r="H161" s="19">
        <f t="shared" si="4"/>
        <v>11369199.707317073</v>
      </c>
      <c r="I161" s="27">
        <v>813624079</v>
      </c>
      <c r="J161" s="19">
        <f t="shared" si="5"/>
        <v>13229659.82113821</v>
      </c>
      <c r="K161" s="21"/>
      <c r="L161" s="21"/>
      <c r="M161" s="21"/>
      <c r="N161" s="21"/>
      <c r="O161" s="21"/>
    </row>
    <row r="162" spans="1:15" s="6" customFormat="1" ht="15">
      <c r="A162" s="39" t="s">
        <v>158</v>
      </c>
      <c r="B162" s="39" t="s">
        <v>158</v>
      </c>
      <c r="C162" s="40" t="s">
        <v>185</v>
      </c>
      <c r="D162" s="51" t="s">
        <v>459</v>
      </c>
      <c r="E162" s="44"/>
      <c r="F162" s="43" t="s">
        <v>477</v>
      </c>
      <c r="G162" s="25">
        <v>691644264</v>
      </c>
      <c r="H162" s="19">
        <f t="shared" si="4"/>
        <v>11246248.195121951</v>
      </c>
      <c r="I162" s="27">
        <v>534743085</v>
      </c>
      <c r="J162" s="19">
        <f t="shared" si="5"/>
        <v>8695009.512195121</v>
      </c>
      <c r="K162" s="21"/>
      <c r="L162" s="21"/>
      <c r="M162" s="21"/>
      <c r="N162" s="21"/>
      <c r="O162" s="21"/>
    </row>
    <row r="163" spans="1:15" s="6" customFormat="1" ht="15">
      <c r="A163" s="39" t="s">
        <v>159</v>
      </c>
      <c r="B163" s="39" t="s">
        <v>159</v>
      </c>
      <c r="C163" s="40" t="s">
        <v>129</v>
      </c>
      <c r="D163" s="42" t="s">
        <v>363</v>
      </c>
      <c r="E163" s="17">
        <v>4264070</v>
      </c>
      <c r="F163" s="46" t="s">
        <v>477</v>
      </c>
      <c r="G163" s="25">
        <v>688941978</v>
      </c>
      <c r="H163" s="19">
        <f t="shared" si="4"/>
        <v>11202308.585365854</v>
      </c>
      <c r="I163" s="27">
        <v>785198245</v>
      </c>
      <c r="J163" s="19">
        <f t="shared" si="5"/>
        <v>12767451.138211383</v>
      </c>
      <c r="K163" s="21"/>
      <c r="L163" s="21"/>
      <c r="M163" s="21"/>
      <c r="N163" s="21"/>
      <c r="O163" s="21"/>
    </row>
    <row r="164" spans="1:15" s="6" customFormat="1" ht="15">
      <c r="A164" s="39" t="s">
        <v>160</v>
      </c>
      <c r="B164" s="39" t="s">
        <v>160</v>
      </c>
      <c r="C164" s="26"/>
      <c r="D164" s="20" t="s">
        <v>513</v>
      </c>
      <c r="E164" s="26"/>
      <c r="F164" s="26" t="s">
        <v>540</v>
      </c>
      <c r="G164" s="25">
        <v>683385065</v>
      </c>
      <c r="H164" s="19">
        <f t="shared" si="4"/>
        <v>11111952.276422765</v>
      </c>
      <c r="I164" s="28">
        <v>445271442</v>
      </c>
      <c r="J164" s="19">
        <f t="shared" si="5"/>
        <v>7240186.048780488</v>
      </c>
      <c r="K164" s="21"/>
      <c r="L164" s="21"/>
      <c r="M164" s="21"/>
      <c r="N164" s="21"/>
      <c r="O164" s="21"/>
    </row>
    <row r="165" spans="1:15" s="6" customFormat="1" ht="26.25">
      <c r="A165" s="39" t="s">
        <v>161</v>
      </c>
      <c r="B165" s="39" t="s">
        <v>161</v>
      </c>
      <c r="C165" s="26"/>
      <c r="D165" s="20" t="s">
        <v>514</v>
      </c>
      <c r="E165" s="26"/>
      <c r="F165" s="55" t="s">
        <v>558</v>
      </c>
      <c r="G165" s="25">
        <v>679310649</v>
      </c>
      <c r="H165" s="19">
        <f t="shared" si="4"/>
        <v>11045701.609756097</v>
      </c>
      <c r="I165" s="28">
        <v>25914093</v>
      </c>
      <c r="J165" s="19">
        <f t="shared" si="5"/>
        <v>421367.3658536585</v>
      </c>
      <c r="K165" s="21"/>
      <c r="L165" s="21"/>
      <c r="M165" s="21"/>
      <c r="N165" s="21"/>
      <c r="O165" s="21"/>
    </row>
    <row r="166" spans="1:15" s="6" customFormat="1" ht="26.25">
      <c r="A166" s="39" t="s">
        <v>162</v>
      </c>
      <c r="B166" s="39" t="s">
        <v>162</v>
      </c>
      <c r="C166" s="40" t="s">
        <v>149</v>
      </c>
      <c r="D166" s="42" t="s">
        <v>367</v>
      </c>
      <c r="E166" s="17">
        <v>4348630</v>
      </c>
      <c r="F166" s="53" t="s">
        <v>368</v>
      </c>
      <c r="G166" s="25">
        <v>669572483</v>
      </c>
      <c r="H166" s="19">
        <f t="shared" si="4"/>
        <v>10887357.447154472</v>
      </c>
      <c r="I166" s="27">
        <v>655875054</v>
      </c>
      <c r="J166" s="19">
        <f t="shared" si="5"/>
        <v>10664635.024390243</v>
      </c>
      <c r="K166" s="21"/>
      <c r="L166" s="21"/>
      <c r="M166" s="21"/>
      <c r="N166" s="21"/>
      <c r="O166" s="21"/>
    </row>
    <row r="167" spans="1:15" s="6" customFormat="1" ht="15">
      <c r="A167" s="39" t="s">
        <v>163</v>
      </c>
      <c r="B167" s="39" t="s">
        <v>163</v>
      </c>
      <c r="C167" s="40" t="s">
        <v>157</v>
      </c>
      <c r="D167" s="42" t="s">
        <v>381</v>
      </c>
      <c r="E167" s="17">
        <v>4136691</v>
      </c>
      <c r="F167" s="46" t="s">
        <v>382</v>
      </c>
      <c r="G167" s="25">
        <v>668850721</v>
      </c>
      <c r="H167" s="19">
        <f t="shared" si="4"/>
        <v>10875621.479674798</v>
      </c>
      <c r="I167" s="27">
        <v>624044163</v>
      </c>
      <c r="J167" s="19">
        <f t="shared" si="5"/>
        <v>10147059.56097561</v>
      </c>
      <c r="K167" s="21"/>
      <c r="L167" s="21"/>
      <c r="M167" s="21"/>
      <c r="N167" s="21"/>
      <c r="O167" s="21"/>
    </row>
    <row r="168" spans="1:15" s="6" customFormat="1" ht="15">
      <c r="A168" s="39" t="s">
        <v>164</v>
      </c>
      <c r="B168" s="39" t="s">
        <v>164</v>
      </c>
      <c r="C168" s="40" t="s">
        <v>174</v>
      </c>
      <c r="D168" s="47" t="s">
        <v>408</v>
      </c>
      <c r="E168" s="7">
        <v>4822293</v>
      </c>
      <c r="F168" s="50" t="s">
        <v>325</v>
      </c>
      <c r="G168" s="25">
        <v>659348198</v>
      </c>
      <c r="H168" s="19">
        <f t="shared" si="4"/>
        <v>10721108.910569105</v>
      </c>
      <c r="I168" s="27">
        <v>549019424</v>
      </c>
      <c r="J168" s="19">
        <f t="shared" si="5"/>
        <v>8927145.105691057</v>
      </c>
      <c r="K168" s="21"/>
      <c r="L168" s="21"/>
      <c r="M168" s="21"/>
      <c r="N168" s="21"/>
      <c r="O168" s="21"/>
    </row>
    <row r="169" spans="1:15" s="6" customFormat="1" ht="15">
      <c r="A169" s="39" t="s">
        <v>165</v>
      </c>
      <c r="B169" s="39" t="s">
        <v>165</v>
      </c>
      <c r="C169" s="40" t="s">
        <v>140</v>
      </c>
      <c r="D169" s="42" t="s">
        <v>346</v>
      </c>
      <c r="E169" s="17">
        <v>5596114</v>
      </c>
      <c r="F169" s="42" t="s">
        <v>347</v>
      </c>
      <c r="G169" s="25">
        <v>658552976</v>
      </c>
      <c r="H169" s="19">
        <f t="shared" si="4"/>
        <v>10708178.471544715</v>
      </c>
      <c r="I169" s="27">
        <v>699167597</v>
      </c>
      <c r="J169" s="19">
        <f t="shared" si="5"/>
        <v>11368578.81300813</v>
      </c>
      <c r="K169" s="21"/>
      <c r="L169" s="21"/>
      <c r="M169" s="21"/>
      <c r="N169" s="21"/>
      <c r="O169" s="21"/>
    </row>
    <row r="170" spans="1:15" s="6" customFormat="1" ht="15">
      <c r="A170" s="39" t="s">
        <v>166</v>
      </c>
      <c r="B170" s="39" t="s">
        <v>166</v>
      </c>
      <c r="C170" s="40" t="s">
        <v>169</v>
      </c>
      <c r="D170" s="20" t="s">
        <v>455</v>
      </c>
      <c r="E170" s="20"/>
      <c r="F170" s="46" t="s">
        <v>475</v>
      </c>
      <c r="G170" s="25">
        <v>658452855</v>
      </c>
      <c r="H170" s="19">
        <f t="shared" si="4"/>
        <v>10706550.487804879</v>
      </c>
      <c r="I170" s="27">
        <v>557611040</v>
      </c>
      <c r="J170" s="19">
        <f t="shared" si="5"/>
        <v>9066846.17886179</v>
      </c>
      <c r="K170" s="21"/>
      <c r="L170" s="21"/>
      <c r="M170" s="21"/>
      <c r="N170" s="21"/>
      <c r="O170" s="21"/>
    </row>
    <row r="171" spans="1:15" s="6" customFormat="1" ht="26.25">
      <c r="A171" s="39" t="s">
        <v>167</v>
      </c>
      <c r="B171" s="39" t="s">
        <v>167</v>
      </c>
      <c r="C171" s="40" t="s">
        <v>173</v>
      </c>
      <c r="D171" s="42" t="s">
        <v>383</v>
      </c>
      <c r="E171" s="17">
        <v>4055306</v>
      </c>
      <c r="F171" s="42" t="s">
        <v>384</v>
      </c>
      <c r="G171" s="25">
        <v>653736852</v>
      </c>
      <c r="H171" s="19">
        <f t="shared" si="4"/>
        <v>10629867.512195121</v>
      </c>
      <c r="I171" s="27">
        <v>552890952</v>
      </c>
      <c r="J171" s="19">
        <f t="shared" si="5"/>
        <v>8990096.780487806</v>
      </c>
      <c r="K171" s="21"/>
      <c r="L171" s="21"/>
      <c r="M171" s="21"/>
      <c r="N171" s="21"/>
      <c r="O171" s="21"/>
    </row>
    <row r="172" spans="1:15" s="6" customFormat="1" ht="15">
      <c r="A172" s="39" t="s">
        <v>168</v>
      </c>
      <c r="B172" s="39" t="s">
        <v>168</v>
      </c>
      <c r="C172" s="26"/>
      <c r="D172" s="20" t="s">
        <v>515</v>
      </c>
      <c r="E172" s="26"/>
      <c r="F172" s="26" t="s">
        <v>239</v>
      </c>
      <c r="G172" s="25">
        <v>653125336</v>
      </c>
      <c r="H172" s="19">
        <f t="shared" si="4"/>
        <v>10619924.162601626</v>
      </c>
      <c r="I172" s="28">
        <v>494017116</v>
      </c>
      <c r="J172" s="19">
        <f t="shared" si="5"/>
        <v>8032798.634146341</v>
      </c>
      <c r="K172" s="21"/>
      <c r="L172" s="21"/>
      <c r="M172" s="21"/>
      <c r="N172" s="21"/>
      <c r="O172" s="21"/>
    </row>
    <row r="173" spans="1:15" s="6" customFormat="1" ht="15">
      <c r="A173" s="39" t="s">
        <v>169</v>
      </c>
      <c r="B173" s="39" t="s">
        <v>169</v>
      </c>
      <c r="C173" s="26"/>
      <c r="D173" s="20" t="s">
        <v>518</v>
      </c>
      <c r="E173" s="26"/>
      <c r="F173" s="26" t="s">
        <v>541</v>
      </c>
      <c r="G173" s="25">
        <v>652633392</v>
      </c>
      <c r="H173" s="19">
        <f t="shared" si="4"/>
        <v>10611925.07317073</v>
      </c>
      <c r="I173" s="28">
        <v>453659707</v>
      </c>
      <c r="J173" s="19">
        <f t="shared" si="5"/>
        <v>7376580.601626016</v>
      </c>
      <c r="K173" s="21"/>
      <c r="L173" s="21"/>
      <c r="M173" s="21"/>
      <c r="N173" s="21"/>
      <c r="O173" s="21"/>
    </row>
    <row r="174" spans="1:15" s="6" customFormat="1" ht="15">
      <c r="A174" s="39" t="s">
        <v>170</v>
      </c>
      <c r="B174" s="39" t="s">
        <v>170</v>
      </c>
      <c r="C174" s="40" t="s">
        <v>186</v>
      </c>
      <c r="D174" s="51" t="s">
        <v>460</v>
      </c>
      <c r="E174" s="44"/>
      <c r="F174" s="43" t="s">
        <v>478</v>
      </c>
      <c r="G174" s="25">
        <v>648709073</v>
      </c>
      <c r="H174" s="19">
        <f t="shared" si="4"/>
        <v>10548115.008130081</v>
      </c>
      <c r="I174" s="27">
        <v>533054796</v>
      </c>
      <c r="J174" s="19">
        <f t="shared" si="5"/>
        <v>8667557.658536585</v>
      </c>
      <c r="K174" s="21"/>
      <c r="L174" s="21"/>
      <c r="M174" s="21"/>
      <c r="N174" s="21"/>
      <c r="O174" s="21"/>
    </row>
    <row r="175" spans="1:15" s="6" customFormat="1" ht="15">
      <c r="A175" s="39" t="s">
        <v>171</v>
      </c>
      <c r="B175" s="39" t="s">
        <v>171</v>
      </c>
      <c r="C175" s="40" t="s">
        <v>143</v>
      </c>
      <c r="D175" s="42" t="s">
        <v>369</v>
      </c>
      <c r="E175" s="17">
        <v>4052510</v>
      </c>
      <c r="F175" s="42" t="s">
        <v>370</v>
      </c>
      <c r="G175" s="25">
        <v>646742003</v>
      </c>
      <c r="H175" s="19">
        <f t="shared" si="4"/>
        <v>10516130.130081302</v>
      </c>
      <c r="I175" s="27">
        <v>689298418</v>
      </c>
      <c r="J175" s="19">
        <f t="shared" si="5"/>
        <v>11208104.357723577</v>
      </c>
      <c r="K175" s="21"/>
      <c r="L175" s="21"/>
      <c r="M175" s="21"/>
      <c r="N175" s="21"/>
      <c r="O175" s="21"/>
    </row>
    <row r="176" spans="1:15" s="6" customFormat="1" ht="15">
      <c r="A176" s="39" t="s">
        <v>172</v>
      </c>
      <c r="B176" s="39" t="s">
        <v>172</v>
      </c>
      <c r="C176" s="26"/>
      <c r="D176" s="20" t="s">
        <v>519</v>
      </c>
      <c r="E176" s="26"/>
      <c r="F176" s="26" t="s">
        <v>542</v>
      </c>
      <c r="G176" s="25">
        <v>643142070</v>
      </c>
      <c r="H176" s="19">
        <f t="shared" si="4"/>
        <v>10457594.634146342</v>
      </c>
      <c r="I176" s="28">
        <v>451601215</v>
      </c>
      <c r="J176" s="19">
        <f t="shared" si="5"/>
        <v>7343109.1869918695</v>
      </c>
      <c r="K176" s="21"/>
      <c r="L176" s="21"/>
      <c r="M176" s="21"/>
      <c r="N176" s="21"/>
      <c r="O176" s="21"/>
    </row>
    <row r="177" spans="1:15" s="6" customFormat="1" ht="15">
      <c r="A177" s="39" t="s">
        <v>173</v>
      </c>
      <c r="B177" s="39" t="s">
        <v>173</v>
      </c>
      <c r="D177" s="21" t="s">
        <v>516</v>
      </c>
      <c r="F177" s="6" t="s">
        <v>543</v>
      </c>
      <c r="G177" s="25">
        <v>641901393</v>
      </c>
      <c r="H177" s="19">
        <f t="shared" si="4"/>
        <v>10437421.024390243</v>
      </c>
      <c r="I177" s="28">
        <v>358244392</v>
      </c>
      <c r="J177" s="19">
        <f t="shared" si="5"/>
        <v>5825112.065040651</v>
      </c>
      <c r="K177" s="21"/>
      <c r="L177" s="21"/>
      <c r="M177" s="21"/>
      <c r="N177" s="21"/>
      <c r="O177" s="21"/>
    </row>
    <row r="178" spans="1:15" s="6" customFormat="1" ht="26.25">
      <c r="A178" s="39" t="s">
        <v>174</v>
      </c>
      <c r="B178" s="39" t="s">
        <v>174</v>
      </c>
      <c r="C178" s="40" t="s">
        <v>175</v>
      </c>
      <c r="D178" s="43" t="s">
        <v>456</v>
      </c>
      <c r="E178" s="44"/>
      <c r="F178" s="42" t="s">
        <v>476</v>
      </c>
      <c r="G178" s="25">
        <v>640850788</v>
      </c>
      <c r="H178" s="19">
        <f t="shared" si="4"/>
        <v>10420338.016260162</v>
      </c>
      <c r="I178" s="27">
        <v>548560567</v>
      </c>
      <c r="J178" s="19">
        <f t="shared" si="5"/>
        <v>8919684.016260162</v>
      </c>
      <c r="K178" s="21"/>
      <c r="L178" s="21"/>
      <c r="M178" s="21"/>
      <c r="N178" s="21"/>
      <c r="O178" s="21"/>
    </row>
    <row r="179" spans="1:15" s="6" customFormat="1" ht="15">
      <c r="A179" s="39" t="s">
        <v>175</v>
      </c>
      <c r="B179" s="39" t="s">
        <v>175</v>
      </c>
      <c r="C179" s="40" t="s">
        <v>142</v>
      </c>
      <c r="D179" s="42" t="s">
        <v>373</v>
      </c>
      <c r="E179" s="17">
        <v>4431995</v>
      </c>
      <c r="F179" s="46" t="s">
        <v>334</v>
      </c>
      <c r="G179" s="25">
        <v>639375936</v>
      </c>
      <c r="H179" s="19">
        <f t="shared" si="4"/>
        <v>10396356.68292683</v>
      </c>
      <c r="I179" s="27">
        <v>690343573</v>
      </c>
      <c r="J179" s="19">
        <f t="shared" si="5"/>
        <v>11225098.74796748</v>
      </c>
      <c r="K179" s="21"/>
      <c r="L179" s="21"/>
      <c r="M179" s="21"/>
      <c r="N179" s="21"/>
      <c r="O179" s="21"/>
    </row>
    <row r="180" spans="1:15" s="6" customFormat="1" ht="15">
      <c r="A180" s="39" t="s">
        <v>176</v>
      </c>
      <c r="B180" s="39" t="s">
        <v>176</v>
      </c>
      <c r="C180" s="40" t="s">
        <v>155</v>
      </c>
      <c r="D180" s="42" t="s">
        <v>376</v>
      </c>
      <c r="E180" s="17">
        <v>5044006</v>
      </c>
      <c r="F180" s="46" t="s">
        <v>377</v>
      </c>
      <c r="G180" s="25">
        <v>637045176</v>
      </c>
      <c r="H180" s="19">
        <f t="shared" si="4"/>
        <v>10358458.146341464</v>
      </c>
      <c r="I180" s="27">
        <v>627980873</v>
      </c>
      <c r="J180" s="19">
        <f t="shared" si="5"/>
        <v>10211071.105691057</v>
      </c>
      <c r="K180" s="21"/>
      <c r="L180" s="21"/>
      <c r="M180" s="21"/>
      <c r="N180" s="21"/>
      <c r="O180" s="21"/>
    </row>
    <row r="181" spans="1:15" s="6" customFormat="1" ht="25.5">
      <c r="A181" s="39" t="s">
        <v>177</v>
      </c>
      <c r="B181" s="39" t="s">
        <v>177</v>
      </c>
      <c r="C181" s="26"/>
      <c r="D181" s="20" t="s">
        <v>520</v>
      </c>
      <c r="E181" s="26"/>
      <c r="F181" s="26" t="s">
        <v>544</v>
      </c>
      <c r="G181" s="25">
        <v>635725830</v>
      </c>
      <c r="H181" s="19">
        <f t="shared" si="4"/>
        <v>10337005.365853658</v>
      </c>
      <c r="I181" s="28">
        <v>433703854</v>
      </c>
      <c r="J181" s="19">
        <f t="shared" si="5"/>
        <v>7052095.1869918695</v>
      </c>
      <c r="K181" s="21"/>
      <c r="L181" s="21"/>
      <c r="M181" s="21"/>
      <c r="N181" s="21"/>
      <c r="O181" s="21"/>
    </row>
    <row r="182" spans="1:15" s="6" customFormat="1" ht="25.5">
      <c r="A182" s="39" t="s">
        <v>178</v>
      </c>
      <c r="B182" s="39" t="s">
        <v>178</v>
      </c>
      <c r="C182" s="26"/>
      <c r="D182" s="20" t="s">
        <v>517</v>
      </c>
      <c r="E182" s="26"/>
      <c r="F182" s="26" t="s">
        <v>545</v>
      </c>
      <c r="G182" s="25">
        <v>634431208</v>
      </c>
      <c r="H182" s="19">
        <f t="shared" si="4"/>
        <v>10315954.601626016</v>
      </c>
      <c r="I182" s="29">
        <v>470859913</v>
      </c>
      <c r="J182" s="19">
        <f t="shared" si="5"/>
        <v>7656258.74796748</v>
      </c>
      <c r="K182" s="21"/>
      <c r="L182" s="21"/>
      <c r="M182" s="21"/>
      <c r="N182" s="21"/>
      <c r="O182" s="21"/>
    </row>
    <row r="183" spans="1:15" s="6" customFormat="1" ht="15" customHeight="1">
      <c r="A183" s="39" t="s">
        <v>179</v>
      </c>
      <c r="B183" s="39" t="s">
        <v>179</v>
      </c>
      <c r="C183" s="40" t="s">
        <v>135</v>
      </c>
      <c r="D183" s="20" t="s">
        <v>447</v>
      </c>
      <c r="E183" s="20"/>
      <c r="F183" s="46" t="s">
        <v>472</v>
      </c>
      <c r="G183" s="25">
        <v>631573686</v>
      </c>
      <c r="H183" s="19">
        <f t="shared" si="4"/>
        <v>10269490.829268293</v>
      </c>
      <c r="I183" s="27">
        <v>742971664</v>
      </c>
      <c r="J183" s="19">
        <f t="shared" si="5"/>
        <v>12080840.06504065</v>
      </c>
      <c r="K183" s="21"/>
      <c r="L183" s="21"/>
      <c r="M183" s="21"/>
      <c r="N183" s="21"/>
      <c r="O183" s="21"/>
    </row>
    <row r="184" spans="1:15" s="6" customFormat="1" ht="15">
      <c r="A184" s="39" t="s">
        <v>180</v>
      </c>
      <c r="B184" s="39" t="s">
        <v>180</v>
      </c>
      <c r="C184" s="40" t="s">
        <v>182</v>
      </c>
      <c r="D184" s="43" t="s">
        <v>458</v>
      </c>
      <c r="E184" s="44"/>
      <c r="F184" s="46" t="s">
        <v>470</v>
      </c>
      <c r="G184" s="25">
        <v>629587401</v>
      </c>
      <c r="H184" s="19">
        <f t="shared" si="4"/>
        <v>10237193.512195121</v>
      </c>
      <c r="I184" s="27">
        <v>538522214</v>
      </c>
      <c r="J184" s="19">
        <f t="shared" si="5"/>
        <v>8756458.764227642</v>
      </c>
      <c r="K184" s="21"/>
      <c r="L184" s="21"/>
      <c r="M184" s="21"/>
      <c r="N184" s="21"/>
      <c r="O184" s="21"/>
    </row>
    <row r="185" spans="1:15" s="6" customFormat="1" ht="15">
      <c r="A185" s="39" t="s">
        <v>181</v>
      </c>
      <c r="B185" s="39" t="s">
        <v>181</v>
      </c>
      <c r="C185" s="40" t="s">
        <v>164</v>
      </c>
      <c r="D185" s="47" t="s">
        <v>454</v>
      </c>
      <c r="E185" s="7">
        <v>5024480</v>
      </c>
      <c r="F185" s="50" t="s">
        <v>421</v>
      </c>
      <c r="G185" s="25">
        <v>617789577</v>
      </c>
      <c r="H185" s="19">
        <f t="shared" si="4"/>
        <v>10045358.975609757</v>
      </c>
      <c r="I185" s="27">
        <v>577591960</v>
      </c>
      <c r="J185" s="19">
        <f t="shared" si="5"/>
        <v>9391739.18699187</v>
      </c>
      <c r="K185" s="21"/>
      <c r="L185" s="21"/>
      <c r="M185" s="21"/>
      <c r="N185" s="21"/>
      <c r="O185" s="21"/>
    </row>
    <row r="186" spans="1:15" s="6" customFormat="1" ht="15">
      <c r="A186" s="39" t="s">
        <v>182</v>
      </c>
      <c r="B186" s="39" t="s">
        <v>182</v>
      </c>
      <c r="C186" s="40" t="s">
        <v>165</v>
      </c>
      <c r="D186" s="43" t="s">
        <v>380</v>
      </c>
      <c r="E186" s="44">
        <v>4211847</v>
      </c>
      <c r="F186" s="43" t="s">
        <v>377</v>
      </c>
      <c r="G186" s="25">
        <v>614484498</v>
      </c>
      <c r="H186" s="19">
        <f t="shared" si="4"/>
        <v>9991617.853658536</v>
      </c>
      <c r="I186" s="27">
        <v>577363348</v>
      </c>
      <c r="J186" s="19">
        <f t="shared" si="5"/>
        <v>9388021.918699186</v>
      </c>
      <c r="K186" s="21"/>
      <c r="L186" s="21"/>
      <c r="M186" s="21"/>
      <c r="N186" s="21"/>
      <c r="O186" s="21"/>
    </row>
    <row r="187" spans="1:15" s="6" customFormat="1" ht="15">
      <c r="A187" s="39" t="s">
        <v>183</v>
      </c>
      <c r="B187" s="39" t="s">
        <v>183</v>
      </c>
      <c r="C187" s="26"/>
      <c r="D187" s="20" t="s">
        <v>521</v>
      </c>
      <c r="E187" s="26"/>
      <c r="F187" s="26" t="s">
        <v>546</v>
      </c>
      <c r="G187" s="25">
        <v>613995087</v>
      </c>
      <c r="H187" s="19">
        <f t="shared" si="4"/>
        <v>9983659.951219512</v>
      </c>
      <c r="I187" s="28">
        <v>473586471</v>
      </c>
      <c r="J187" s="19">
        <f t="shared" si="5"/>
        <v>7700593.024390244</v>
      </c>
      <c r="K187" s="21"/>
      <c r="L187" s="21"/>
      <c r="M187" s="21"/>
      <c r="N187" s="21"/>
      <c r="O187" s="21"/>
    </row>
    <row r="188" spans="1:15" s="6" customFormat="1" ht="15">
      <c r="A188" s="39" t="s">
        <v>184</v>
      </c>
      <c r="B188" s="39" t="s">
        <v>184</v>
      </c>
      <c r="C188" s="26"/>
      <c r="D188" s="20" t="s">
        <v>522</v>
      </c>
      <c r="E188" s="26"/>
      <c r="F188" s="46" t="s">
        <v>480</v>
      </c>
      <c r="G188" s="25">
        <v>612226331</v>
      </c>
      <c r="H188" s="19">
        <f t="shared" si="4"/>
        <v>9954899.69105691</v>
      </c>
      <c r="I188" s="28">
        <v>357019968</v>
      </c>
      <c r="J188" s="19">
        <f t="shared" si="5"/>
        <v>5805202.731707317</v>
      </c>
      <c r="K188" s="21"/>
      <c r="L188" s="21"/>
      <c r="M188" s="21"/>
      <c r="N188" s="21"/>
      <c r="O188" s="21"/>
    </row>
    <row r="189" spans="1:15" s="6" customFormat="1" ht="15">
      <c r="A189" s="39" t="s">
        <v>185</v>
      </c>
      <c r="B189" s="39" t="s">
        <v>185</v>
      </c>
      <c r="C189" s="40" t="s">
        <v>181</v>
      </c>
      <c r="D189" s="43" t="s">
        <v>457</v>
      </c>
      <c r="E189" s="44"/>
      <c r="F189" s="43" t="s">
        <v>226</v>
      </c>
      <c r="G189" s="25">
        <v>612151771</v>
      </c>
      <c r="H189" s="19">
        <f t="shared" si="4"/>
        <v>9953687.333333334</v>
      </c>
      <c r="I189" s="27">
        <v>539839675</v>
      </c>
      <c r="J189" s="19">
        <f t="shared" si="5"/>
        <v>8777880.894308943</v>
      </c>
      <c r="K189" s="21"/>
      <c r="L189" s="21"/>
      <c r="M189" s="21"/>
      <c r="N189" s="21"/>
      <c r="O189" s="21"/>
    </row>
    <row r="190" spans="1:15" s="6" customFormat="1" ht="15">
      <c r="A190" s="39" t="s">
        <v>186</v>
      </c>
      <c r="B190" s="39" t="s">
        <v>186</v>
      </c>
      <c r="C190" s="26"/>
      <c r="D190" s="20" t="s">
        <v>523</v>
      </c>
      <c r="E190" s="26"/>
      <c r="F190" s="26" t="s">
        <v>547</v>
      </c>
      <c r="G190" s="25">
        <v>608876085</v>
      </c>
      <c r="H190" s="19">
        <f t="shared" si="4"/>
        <v>9900424.146341464</v>
      </c>
      <c r="I190" s="28">
        <v>130500451</v>
      </c>
      <c r="J190" s="19">
        <f t="shared" si="5"/>
        <v>2121958.5528455283</v>
      </c>
      <c r="K190" s="21"/>
      <c r="L190" s="21"/>
      <c r="M190" s="21"/>
      <c r="N190" s="21"/>
      <c r="O190" s="21"/>
    </row>
    <row r="191" spans="1:15" s="6" customFormat="1" ht="25.5">
      <c r="A191" s="39" t="s">
        <v>187</v>
      </c>
      <c r="B191" s="39" t="s">
        <v>187</v>
      </c>
      <c r="C191" s="26"/>
      <c r="D191" s="20" t="s">
        <v>524</v>
      </c>
      <c r="E191" s="26"/>
      <c r="F191" s="26" t="s">
        <v>525</v>
      </c>
      <c r="G191" s="25">
        <v>607926002</v>
      </c>
      <c r="H191" s="19">
        <f t="shared" si="4"/>
        <v>9884975.642276423</v>
      </c>
      <c r="I191" s="28">
        <v>474267580</v>
      </c>
      <c r="J191" s="19">
        <f t="shared" si="5"/>
        <v>7711667.967479675</v>
      </c>
      <c r="K191" s="21"/>
      <c r="L191" s="21"/>
      <c r="M191" s="21"/>
      <c r="N191" s="21"/>
      <c r="O191" s="21"/>
    </row>
    <row r="192" spans="1:15" s="6" customFormat="1" ht="15">
      <c r="A192" s="39" t="s">
        <v>188</v>
      </c>
      <c r="B192" s="39" t="s">
        <v>188</v>
      </c>
      <c r="C192" s="26"/>
      <c r="D192" s="20" t="s">
        <v>526</v>
      </c>
      <c r="E192" s="26"/>
      <c r="F192" s="46" t="s">
        <v>480</v>
      </c>
      <c r="G192" s="25">
        <v>601204027</v>
      </c>
      <c r="H192" s="19">
        <f t="shared" si="4"/>
        <v>9775675.235772358</v>
      </c>
      <c r="I192" s="28">
        <v>217626180</v>
      </c>
      <c r="J192" s="19">
        <f t="shared" si="5"/>
        <v>3538637.073170732</v>
      </c>
      <c r="K192" s="21"/>
      <c r="L192" s="21"/>
      <c r="M192" s="21"/>
      <c r="N192" s="21"/>
      <c r="O192" s="21"/>
    </row>
    <row r="193" spans="1:15" s="6" customFormat="1" ht="15">
      <c r="A193" s="39" t="s">
        <v>189</v>
      </c>
      <c r="B193" s="39" t="s">
        <v>189</v>
      </c>
      <c r="C193" s="26"/>
      <c r="D193" s="20" t="s">
        <v>527</v>
      </c>
      <c r="E193" s="26"/>
      <c r="F193" s="26" t="s">
        <v>548</v>
      </c>
      <c r="G193" s="25">
        <v>598987633</v>
      </c>
      <c r="H193" s="19">
        <f t="shared" si="4"/>
        <v>9739636.30894309</v>
      </c>
      <c r="I193" s="28">
        <v>373395770</v>
      </c>
      <c r="J193" s="19">
        <f t="shared" si="5"/>
        <v>6071475.934959349</v>
      </c>
      <c r="K193" s="21"/>
      <c r="L193" s="21"/>
      <c r="M193" s="21"/>
      <c r="N193" s="21"/>
      <c r="O193" s="21"/>
    </row>
    <row r="194" spans="1:15" s="6" customFormat="1" ht="15">
      <c r="A194" s="39" t="s">
        <v>190</v>
      </c>
      <c r="B194" s="39" t="s">
        <v>190</v>
      </c>
      <c r="C194" s="26"/>
      <c r="D194" s="20" t="s">
        <v>528</v>
      </c>
      <c r="E194" s="26"/>
      <c r="F194" s="26" t="s">
        <v>549</v>
      </c>
      <c r="G194" s="25">
        <v>593403331</v>
      </c>
      <c r="H194" s="19">
        <f t="shared" si="4"/>
        <v>9648834.650406504</v>
      </c>
      <c r="I194" s="28">
        <v>475487275</v>
      </c>
      <c r="J194" s="19">
        <f t="shared" si="5"/>
        <v>7731500.406504065</v>
      </c>
      <c r="K194" s="21"/>
      <c r="L194" s="21"/>
      <c r="M194" s="21"/>
      <c r="N194" s="21"/>
      <c r="O194" s="21"/>
    </row>
    <row r="195" spans="1:15" s="6" customFormat="1" ht="15">
      <c r="A195" s="39" t="s">
        <v>191</v>
      </c>
      <c r="B195" s="39" t="s">
        <v>191</v>
      </c>
      <c r="C195" s="26"/>
      <c r="D195" s="20" t="s">
        <v>529</v>
      </c>
      <c r="E195" s="26"/>
      <c r="F195" s="26" t="s">
        <v>550</v>
      </c>
      <c r="G195" s="25">
        <v>588149821</v>
      </c>
      <c r="H195" s="19">
        <f t="shared" si="4"/>
        <v>9563411.723577235</v>
      </c>
      <c r="I195" s="28">
        <v>329285032</v>
      </c>
      <c r="J195" s="19">
        <f t="shared" si="5"/>
        <v>5354228.1626016265</v>
      </c>
      <c r="K195" s="21"/>
      <c r="L195" s="21"/>
      <c r="M195" s="21"/>
      <c r="N195" s="21"/>
      <c r="O195" s="21"/>
    </row>
    <row r="196" spans="1:15" s="6" customFormat="1" ht="25.5">
      <c r="A196" s="39" t="s">
        <v>192</v>
      </c>
      <c r="B196" s="39" t="s">
        <v>192</v>
      </c>
      <c r="C196" s="26"/>
      <c r="D196" s="20" t="s">
        <v>530</v>
      </c>
      <c r="E196" s="26"/>
      <c r="F196" s="26" t="s">
        <v>551</v>
      </c>
      <c r="G196" s="25">
        <v>587492889</v>
      </c>
      <c r="H196" s="19">
        <f t="shared" si="4"/>
        <v>9552729.902439024</v>
      </c>
      <c r="I196" s="28">
        <v>406939635</v>
      </c>
      <c r="J196" s="19">
        <f t="shared" si="5"/>
        <v>6616904.634146341</v>
      </c>
      <c r="K196" s="21"/>
      <c r="L196" s="21"/>
      <c r="M196" s="21"/>
      <c r="N196" s="21"/>
      <c r="O196" s="21"/>
    </row>
    <row r="197" spans="1:15" s="6" customFormat="1" ht="15">
      <c r="A197" s="39" t="s">
        <v>193</v>
      </c>
      <c r="B197" s="39" t="s">
        <v>193</v>
      </c>
      <c r="C197" s="26"/>
      <c r="D197" s="20" t="s">
        <v>531</v>
      </c>
      <c r="E197" s="26"/>
      <c r="F197" s="26" t="s">
        <v>552</v>
      </c>
      <c r="G197" s="25">
        <v>587352019</v>
      </c>
      <c r="H197" s="19">
        <f aca="true" t="shared" si="6" ref="H197:H203">G197/61.5</f>
        <v>9550439.333333334</v>
      </c>
      <c r="I197" s="28">
        <v>499199621</v>
      </c>
      <c r="J197" s="19">
        <f aca="true" t="shared" si="7" ref="J197:J203">I197/61.5</f>
        <v>8117067.008130081</v>
      </c>
      <c r="K197" s="21"/>
      <c r="L197" s="21"/>
      <c r="M197" s="21"/>
      <c r="N197" s="21"/>
      <c r="O197" s="21"/>
    </row>
    <row r="198" spans="1:15" s="6" customFormat="1" ht="25.5">
      <c r="A198" s="39" t="s">
        <v>194</v>
      </c>
      <c r="B198" s="39" t="s">
        <v>194</v>
      </c>
      <c r="C198" s="26"/>
      <c r="D198" s="20" t="s">
        <v>532</v>
      </c>
      <c r="E198" s="26"/>
      <c r="F198" s="26" t="s">
        <v>553</v>
      </c>
      <c r="G198" s="25">
        <v>580311034</v>
      </c>
      <c r="H198" s="19">
        <f t="shared" si="6"/>
        <v>9435951.772357723</v>
      </c>
      <c r="I198" s="28">
        <v>386949073</v>
      </c>
      <c r="J198" s="19">
        <f t="shared" si="7"/>
        <v>6291854.845528455</v>
      </c>
      <c r="K198" s="21"/>
      <c r="L198" s="21"/>
      <c r="M198" s="21"/>
      <c r="N198" s="21"/>
      <c r="O198" s="21"/>
    </row>
    <row r="199" spans="1:15" s="6" customFormat="1" ht="15">
      <c r="A199" s="39" t="s">
        <v>195</v>
      </c>
      <c r="B199" s="39" t="s">
        <v>195</v>
      </c>
      <c r="C199" s="26"/>
      <c r="D199" s="20" t="s">
        <v>533</v>
      </c>
      <c r="E199" s="26"/>
      <c r="F199" s="26" t="s">
        <v>554</v>
      </c>
      <c r="G199" s="25">
        <v>579146822</v>
      </c>
      <c r="H199" s="19">
        <f t="shared" si="6"/>
        <v>9417021.49593496</v>
      </c>
      <c r="I199" s="28">
        <v>337112911</v>
      </c>
      <c r="J199" s="19">
        <f t="shared" si="7"/>
        <v>5481510.74796748</v>
      </c>
      <c r="K199" s="21"/>
      <c r="L199" s="21"/>
      <c r="M199" s="21"/>
      <c r="N199" s="21"/>
      <c r="O199" s="21"/>
    </row>
    <row r="200" spans="1:15" s="6" customFormat="1" ht="15">
      <c r="A200" s="39" t="s">
        <v>196</v>
      </c>
      <c r="B200" s="39" t="s">
        <v>196</v>
      </c>
      <c r="C200" s="40" t="s">
        <v>168</v>
      </c>
      <c r="D200" s="42" t="s">
        <v>378</v>
      </c>
      <c r="E200" s="17">
        <v>4768710</v>
      </c>
      <c r="F200" s="46" t="s">
        <v>379</v>
      </c>
      <c r="G200" s="25">
        <v>574108051</v>
      </c>
      <c r="H200" s="19">
        <f t="shared" si="6"/>
        <v>9335090.260162601</v>
      </c>
      <c r="I200" s="27">
        <v>558903752</v>
      </c>
      <c r="J200" s="19">
        <f t="shared" si="7"/>
        <v>9087865.886178862</v>
      </c>
      <c r="K200" s="21"/>
      <c r="L200" s="21"/>
      <c r="M200" s="21"/>
      <c r="N200" s="21"/>
      <c r="O200" s="21"/>
    </row>
    <row r="201" spans="1:15" s="6" customFormat="1" ht="15">
      <c r="A201" s="39" t="s">
        <v>197</v>
      </c>
      <c r="B201" s="39" t="s">
        <v>197</v>
      </c>
      <c r="C201" s="26"/>
      <c r="D201" s="20" t="s">
        <v>534</v>
      </c>
      <c r="E201" s="26"/>
      <c r="F201" s="26" t="s">
        <v>538</v>
      </c>
      <c r="G201" s="25">
        <v>573842832</v>
      </c>
      <c r="H201" s="19">
        <f t="shared" si="6"/>
        <v>9330777.75609756</v>
      </c>
      <c r="I201" s="28">
        <v>453443187</v>
      </c>
      <c r="J201" s="19">
        <f t="shared" si="7"/>
        <v>7373059.951219512</v>
      </c>
      <c r="K201" s="21"/>
      <c r="L201" s="21"/>
      <c r="M201" s="21"/>
      <c r="N201" s="21"/>
      <c r="O201" s="21"/>
    </row>
    <row r="202" spans="1:15" s="6" customFormat="1" ht="26.25">
      <c r="A202" s="39" t="s">
        <v>198</v>
      </c>
      <c r="B202" s="39" t="s">
        <v>198</v>
      </c>
      <c r="C202" s="40" t="s">
        <v>172</v>
      </c>
      <c r="D202" s="42" t="s">
        <v>362</v>
      </c>
      <c r="E202" s="17">
        <v>6101976</v>
      </c>
      <c r="F202" s="42" t="s">
        <v>556</v>
      </c>
      <c r="G202" s="25">
        <v>573560201</v>
      </c>
      <c r="H202" s="19">
        <f t="shared" si="6"/>
        <v>9326182.130081302</v>
      </c>
      <c r="I202" s="27">
        <v>555334091</v>
      </c>
      <c r="J202" s="19">
        <f t="shared" si="7"/>
        <v>9029822.617886178</v>
      </c>
      <c r="K202" s="21"/>
      <c r="L202" s="21"/>
      <c r="M202" s="21"/>
      <c r="N202" s="21"/>
      <c r="O202" s="21"/>
    </row>
    <row r="203" spans="1:15" s="6" customFormat="1" ht="15">
      <c r="A203" s="39" t="s">
        <v>199</v>
      </c>
      <c r="B203" s="39" t="s">
        <v>199</v>
      </c>
      <c r="C203" s="40" t="s">
        <v>154</v>
      </c>
      <c r="D203" s="20" t="s">
        <v>473</v>
      </c>
      <c r="E203" s="20"/>
      <c r="F203" s="48" t="s">
        <v>483</v>
      </c>
      <c r="G203" s="25">
        <v>571176839</v>
      </c>
      <c r="H203" s="19">
        <f t="shared" si="6"/>
        <v>9287428.276422765</v>
      </c>
      <c r="I203" s="27">
        <v>635336870</v>
      </c>
      <c r="J203" s="19">
        <f t="shared" si="7"/>
        <v>10330680.81300813</v>
      </c>
      <c r="K203" s="21"/>
      <c r="L203" s="21"/>
      <c r="M203" s="21"/>
      <c r="N203" s="21"/>
      <c r="O203" s="21"/>
    </row>
    <row r="204" spans="1:15" s="6" customFormat="1" ht="12.75">
      <c r="A204" s="9"/>
      <c r="B204" s="9"/>
      <c r="C204" s="10"/>
      <c r="D204" s="21"/>
      <c r="E204" s="21"/>
      <c r="F204" s="24"/>
      <c r="G204" s="18"/>
      <c r="H204" s="18"/>
      <c r="I204" s="21"/>
      <c r="J204" s="21"/>
      <c r="K204" s="21"/>
      <c r="L204" s="21"/>
      <c r="M204" s="21"/>
      <c r="N204" s="21"/>
      <c r="O204" s="21"/>
    </row>
    <row r="205" spans="1:15" s="6" customFormat="1" ht="12.75">
      <c r="A205" s="9"/>
      <c r="B205" s="9"/>
      <c r="C205" s="10"/>
      <c r="D205" s="21"/>
      <c r="E205" s="21"/>
      <c r="F205" s="24"/>
      <c r="G205" s="18"/>
      <c r="H205" s="18"/>
      <c r="I205" s="21"/>
      <c r="J205" s="21"/>
      <c r="K205" s="21"/>
      <c r="L205" s="21"/>
      <c r="M205" s="21"/>
      <c r="N205" s="21"/>
      <c r="O205" s="21"/>
    </row>
    <row r="206" spans="1:8" s="6" customFormat="1" ht="12.75">
      <c r="A206" s="9"/>
      <c r="B206" s="9"/>
      <c r="C206" s="8"/>
      <c r="D206" s="21"/>
      <c r="F206" s="2"/>
      <c r="G206" s="11"/>
      <c r="H206" s="11"/>
    </row>
    <row r="207" spans="1:8" s="6" customFormat="1" ht="12.75">
      <c r="A207" s="9"/>
      <c r="B207" s="9"/>
      <c r="C207" s="8"/>
      <c r="D207" s="21"/>
      <c r="F207" s="2"/>
      <c r="G207" s="12"/>
      <c r="H207" s="12"/>
    </row>
  </sheetData>
  <sheetProtection/>
  <printOptions/>
  <pageMargins left="0.14" right="0.14" top="0.15" bottom="0.16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Marija T</cp:lastModifiedBy>
  <cp:lastPrinted>2012-07-27T12:06:36Z</cp:lastPrinted>
  <dcterms:created xsi:type="dcterms:W3CDTF">2010-04-26T11:27:28Z</dcterms:created>
  <dcterms:modified xsi:type="dcterms:W3CDTF">2012-11-23T10:33:31Z</dcterms:modified>
  <cp:category/>
  <cp:version/>
  <cp:contentType/>
  <cp:contentStatus/>
</cp:coreProperties>
</file>